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gizonline-my.sharepoint.com/personal/stefan_roedig_giz_de/Documents/01_Energie &amp; Wasser/01_BANF/Kenia/10007512_ CO2 Supermarket/01_Verfahrensvorbereitung/"/>
    </mc:Choice>
  </mc:AlternateContent>
  <xr:revisionPtr revIDLastSave="12" documentId="8_{F158BED4-F3EE-4743-A5A7-26418D813BF9}" xr6:coauthVersionLast="47" xr6:coauthVersionMax="47" xr10:uidLastSave="{57BD6AE4-153E-4B6F-81E6-D86F735376F2}"/>
  <bookViews>
    <workbookView xWindow="-120" yWindow="-120" windowWidth="29040" windowHeight="15720" xr2:uid="{00000000-000D-0000-FFFF-FFFF00000000}"/>
  </bookViews>
  <sheets>
    <sheet name="Technical Specification _BOQ"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9" i="2" l="1"/>
  <c r="F261" i="2"/>
  <c r="F30" i="2"/>
  <c r="F2" i="2"/>
  <c r="F38" i="2"/>
  <c r="F57" i="2"/>
  <c r="F75" i="2"/>
  <c r="F93" i="2"/>
  <c r="F107" i="2"/>
  <c r="F121" i="2"/>
  <c r="F135" i="2"/>
  <c r="F149" i="2"/>
  <c r="F161" i="2"/>
  <c r="F177" i="2"/>
  <c r="F193" i="2"/>
  <c r="F207" i="2"/>
  <c r="F221" i="2"/>
  <c r="F235" i="2"/>
  <c r="F250" i="2"/>
  <c r="F253" i="2"/>
  <c r="F256" i="2" l="1"/>
</calcChain>
</file>

<file path=xl/sharedStrings.xml><?xml version="1.0" encoding="utf-8"?>
<sst xmlns="http://schemas.openxmlformats.org/spreadsheetml/2006/main" count="563" uniqueCount="446">
  <si>
    <t>Unit</t>
  </si>
  <si>
    <t>Quantity</t>
  </si>
  <si>
    <t>CO2 Transcritical ejector refrigeration system</t>
  </si>
  <si>
    <t>Electric panel for CO2 transcritical ejector refrigeration system.</t>
  </si>
  <si>
    <t>Gas cooler</t>
  </si>
  <si>
    <t>Refrigeration system for small cold room (6m2)</t>
  </si>
  <si>
    <t>Refrigeration system for small cold room (3m2)</t>
  </si>
  <si>
    <t>Refrigerated display cabinet – dairy one</t>
  </si>
  <si>
    <t>Refrigerated display cabinet – dairy two</t>
  </si>
  <si>
    <t>Refrigerated display cabinet – fruit vegetables one</t>
  </si>
  <si>
    <t>Refrigerated display cabinet – fruit, vegetables two</t>
  </si>
  <si>
    <t>Refrigerated display cabinet – cake</t>
  </si>
  <si>
    <t>Freezer display cabinet – frozen foods</t>
  </si>
  <si>
    <t>Freezer display cabinet – pet food</t>
  </si>
  <si>
    <t>Assembly materials</t>
  </si>
  <si>
    <t>Pos.</t>
  </si>
  <si>
    <t>1</t>
  </si>
  <si>
    <t>2</t>
  </si>
  <si>
    <t>3</t>
  </si>
  <si>
    <t>psch</t>
  </si>
  <si>
    <t>Sum</t>
  </si>
  <si>
    <t>Refrigerant: CO2 (R744)</t>
  </si>
  <si>
    <t>Cooling capacity: approx. 60 kW</t>
  </si>
  <si>
    <t>Application: Supermarket refrigeration</t>
  </si>
  <si>
    <t>Configuration: Booster system with parallel compression and ejector operation</t>
  </si>
  <si>
    <t>Operating mode: Transcritical and subcritical modes</t>
  </si>
  <si>
    <t>Ejector technology: Integrated high-pressure ejectors for energy recovery and flash gas management</t>
  </si>
  <si>
    <t>Gas cooler bypass valve or equivalent for pressure optimization</t>
  </si>
  <si>
    <t>Flash tank or receiver for liquid/vapor separation</t>
  </si>
  <si>
    <t>Compressor type: Semi-hermetic reciprocating or scroll compressors</t>
  </si>
  <si>
    <t>Compressor stages: Two-stage (medium temperature + low temperature)</t>
  </si>
  <si>
    <t>Number of compressors: Configurable based on load (e.g., 2MT + 1 LT minimum)</t>
  </si>
  <si>
    <t>Capacity modulation: Via frequency inverter (VFD) and or digital modulation</t>
  </si>
  <si>
    <t>Oil management system: Integrated oil separator and return system</t>
  </si>
  <si>
    <t>Power supply: 400V-3-50Hz</t>
  </si>
  <si>
    <t>Integrated control panel with PLC-based logic</t>
  </si>
  <si>
    <t>Remote monitoring capability: Modbus TCP/IP or BACnet compatible</t>
  </si>
  <si>
    <t>Safety protection: HP/LP pressure switches, temperature sensors, motor protection, alarm indicates etc.</t>
  </si>
  <si>
    <t>MT suction temperature range: Approx. -5℃ to -10℃</t>
  </si>
  <si>
    <t>LT suction temperature range: Approx. -30℃ to -35℃</t>
  </si>
  <si>
    <t>Gas cooler outlet pressure control: Via variable fan control or high-pressure valve</t>
  </si>
  <si>
    <t>Flash tank pressure control: Ejector and or parallel compression system</t>
  </si>
  <si>
    <t>Compact and modular design for easy transport and installation</t>
  </si>
  <si>
    <t>Frame material: Powder-coated galvanized steel or equivalent corrosion-resistant structure</t>
  </si>
  <si>
    <t>Sound insulation: Panels to minimize noise level (target ≤ 65 dB(A) at 10 m)</t>
  </si>
  <si>
    <t>Piping and vessels rated for ≥ 130 bar design pressure</t>
  </si>
  <si>
    <t>Anti-vibration mounts included</t>
  </si>
  <si>
    <t>Assembling manual in English language</t>
  </si>
  <si>
    <t>Controller class: Advanced</t>
  </si>
  <si>
    <t>Electrical supply: 400V-3-50Hz</t>
  </si>
  <si>
    <t>Short circuit current (lcc3): approx. 10 kA</t>
  </si>
  <si>
    <t>Configuration: Left</t>
  </si>
  <si>
    <t>Options: Light and 230V socket; Phases monitoring</t>
  </si>
  <si>
    <t>Pannel designed for appropriate neutral presence</t>
  </si>
  <si>
    <t>Application: Gas cooler for transcritical CO2 system</t>
  </si>
  <si>
    <t>Calculated heat rejection approx. 60 kW</t>
  </si>
  <si>
    <t>Ambient temperature (℃): 27.0</t>
  </si>
  <si>
    <t>CO2 inlet temperature (℃): approx. 90.0</t>
  </si>
  <si>
    <t>CO2 outlet temperature (℃): approx. 28.0</t>
  </si>
  <si>
    <t>CO2 pressure (bar): approx. 75.0</t>
  </si>
  <si>
    <t>CO2 pressure drop (kPa): approx. 36.0</t>
  </si>
  <si>
    <t>Max. current per motor (A): 2</t>
  </si>
  <si>
    <t>Max. Sound power level (dBA): 90</t>
  </si>
  <si>
    <t>Corrosion resistant</t>
  </si>
  <si>
    <t>Heat exchanger type: Microchannel or equivalent</t>
  </si>
  <si>
    <t>Fan type: Preferably Electronically commutated (EC) axial fans</t>
  </si>
  <si>
    <t>Fan motor protection: IP54 or better</t>
  </si>
  <si>
    <t>Mounting: Anti-vibration mounts included</t>
  </si>
  <si>
    <t>Pipping connections: CO2 inlet/outlet connections suitable for high pressure piping</t>
  </si>
  <si>
    <t>4</t>
  </si>
  <si>
    <t>5</t>
  </si>
  <si>
    <t>6</t>
  </si>
  <si>
    <t>7</t>
  </si>
  <si>
    <t>8</t>
  </si>
  <si>
    <t>9</t>
  </si>
  <si>
    <t>10</t>
  </si>
  <si>
    <t>11</t>
  </si>
  <si>
    <t>12</t>
  </si>
  <si>
    <t>13</t>
  </si>
  <si>
    <t>14</t>
  </si>
  <si>
    <t>15</t>
  </si>
  <si>
    <t>16</t>
  </si>
  <si>
    <t>17</t>
  </si>
  <si>
    <t>18</t>
  </si>
  <si>
    <t>19</t>
  </si>
  <si>
    <t>20</t>
  </si>
  <si>
    <t>Specification</t>
  </si>
  <si>
    <t>Application: Suitable for use in transcritical or subcritical CO2 commercial refrigeration system</t>
  </si>
  <si>
    <t>To (℃): -4</t>
  </si>
  <si>
    <t>Power supply: 230V-1-50Hz or 400V-3-50Hz</t>
  </si>
  <si>
    <t>Minimum cooling capacity: 2.7 kW</t>
  </si>
  <si>
    <t>Required Temperature: MT zero 0℃ at 32℃ ambient temperatures</t>
  </si>
  <si>
    <t>Size (m2): 6.0</t>
  </si>
  <si>
    <t>Room height (m): 2.5</t>
  </si>
  <si>
    <t xml:space="preserve">Room designation: Vegetables </t>
  </si>
  <si>
    <t>Fans: Axial fans, low noise, IP54 protection or higher suitable for cold room use</t>
  </si>
  <si>
    <t>Defrosting: Electrical defrost with stainless steel heaters or hot gas defrost option</t>
  </si>
  <si>
    <t>Drip tray: Sloped and heated, made of stainless steel or corrosion resistant coated steel</t>
  </si>
  <si>
    <t>Air throw: Designed for uniform distribution in cold rooms</t>
  </si>
  <si>
    <t>Safety features: Integrated thermal overload protection on fans and heaters</t>
  </si>
  <si>
    <t>Accessories: Supplied with mounted brackets, fans guards, and drain connections</t>
  </si>
  <si>
    <t>Installation: Ceiling or wall mounted evaporators for cold room</t>
  </si>
  <si>
    <t>Minimum cooling capacity: 1.5 kW</t>
  </si>
  <si>
    <t>Required temperature: MT zero (0℃) at 32℃ ambient temperature</t>
  </si>
  <si>
    <t>Size (m2): 3.0</t>
  </si>
  <si>
    <t>Room height (m): 2.0</t>
  </si>
  <si>
    <t xml:space="preserve">Room designation: Dairy </t>
  </si>
  <si>
    <t>Temperature class: 3M1</t>
  </si>
  <si>
    <t xml:space="preserve">Power supply: 230V-1-50Hz </t>
  </si>
  <si>
    <t>Cooling capacity: around 4.0 kW</t>
  </si>
  <si>
    <t xml:space="preserve">Length (m): around 3.75 external </t>
  </si>
  <si>
    <t>Depth (m): around 0.9 external</t>
  </si>
  <si>
    <t>Cabinet height (m): around 2.0 external</t>
  </si>
  <si>
    <t xml:space="preserve">Designation: Dairy </t>
  </si>
  <si>
    <t xml:space="preserve">Shelves: 5 </t>
  </si>
  <si>
    <t>Lighting on shelves and handrail</t>
  </si>
  <si>
    <t>Doors: No</t>
  </si>
  <si>
    <t>To (℃): -3.5</t>
  </si>
  <si>
    <t>Power supply: 230V-1-50Hz</t>
  </si>
  <si>
    <t>Cooling capacity: around 0.8 kW</t>
  </si>
  <si>
    <t>Length (m): around 1.9 external</t>
  </si>
  <si>
    <t>Shelves: 6</t>
  </si>
  <si>
    <t>Doors: Yes</t>
  </si>
  <si>
    <t>Temperature class: S3</t>
  </si>
  <si>
    <t>Cooling capacity: around 2.0 kW</t>
  </si>
  <si>
    <t>Height (m): around 2.0 external</t>
  </si>
  <si>
    <t xml:space="preserve">Designation: Fruits-Vegetables </t>
  </si>
  <si>
    <t>Length (m): around 3.75 external</t>
  </si>
  <si>
    <t xml:space="preserve">Designation: Fruits-vegetables </t>
  </si>
  <si>
    <t xml:space="preserve">Shelves: 6 </t>
  </si>
  <si>
    <t>Minimum To (℃): -3.0</t>
  </si>
  <si>
    <t>Cooling Capacity: around 0.6 kW</t>
  </si>
  <si>
    <t>Length (m): around 2.5 external</t>
  </si>
  <si>
    <t>Height (m): around 1.2 external</t>
  </si>
  <si>
    <t>Depth (m): around 1.2 external</t>
  </si>
  <si>
    <t xml:space="preserve">Designation: Cake </t>
  </si>
  <si>
    <t>Cabinet lighting included</t>
  </si>
  <si>
    <t>Ti (°C): -22/-24</t>
  </si>
  <si>
    <t>To (°C): -29</t>
  </si>
  <si>
    <t>Temperature class: L1, L3</t>
  </si>
  <si>
    <t>Cooling Capacity: around 2.0 kW</t>
  </si>
  <si>
    <t xml:space="preserve">Height (m): around 2.0 external </t>
  </si>
  <si>
    <t xml:space="preserve">Depth (m): around 1.0  external </t>
  </si>
  <si>
    <t xml:space="preserve">Length (m):  around 4.0 external </t>
  </si>
  <si>
    <t>Application: Vertical multideck cabinet for frozen and deep-frozen food display</t>
  </si>
  <si>
    <t xml:space="preserve">Designation: Freezer </t>
  </si>
  <si>
    <t>Ti (℃): -22/-24</t>
  </si>
  <si>
    <t>To (℃): -29</t>
  </si>
  <si>
    <t>Cooling Capacity: around 1 kW</t>
  </si>
  <si>
    <t xml:space="preserve">Length (m): around 1.5 external </t>
  </si>
  <si>
    <t xml:space="preserve">Depth (m): around 1.0 external </t>
  </si>
  <si>
    <t>Designation: Freezer-pet food</t>
  </si>
  <si>
    <t>Shelves:5</t>
  </si>
  <si>
    <t>Door: Yes</t>
  </si>
  <si>
    <t>Freezer island  – one</t>
  </si>
  <si>
    <t>To (℃): -32</t>
  </si>
  <si>
    <t>Temperature class: 3L1</t>
  </si>
  <si>
    <t>Minimum Cooling Capacity: 1.10 KW</t>
  </si>
  <si>
    <t xml:space="preserve">Height(m): around 0.9 external </t>
  </si>
  <si>
    <t xml:space="preserve">Depth - external (m): around 2.0 external </t>
  </si>
  <si>
    <t>Access: Horizontal glass-lid freezer with sliding lids</t>
  </si>
  <si>
    <t>Freezer display cabinet – freezer two</t>
  </si>
  <si>
    <t>Minimum cooling capacity: 0.8 KW</t>
  </si>
  <si>
    <t xml:space="preserve">Length (m): around 2.5 external </t>
  </si>
  <si>
    <t xml:space="preserve">Height (m): around 0.9 external </t>
  </si>
  <si>
    <t xml:space="preserve">Depth  (m): around 2.0 external </t>
  </si>
  <si>
    <t>Freezer display cabinet – freezer three</t>
  </si>
  <si>
    <t>Minimum cooling capacity: 0.5 KW</t>
  </si>
  <si>
    <t xml:space="preserve">Length (m): around 1.9 external </t>
  </si>
  <si>
    <t xml:space="preserve">Height (m): around 1.0 external </t>
  </si>
  <si>
    <t xml:space="preserve">Depth (m): around 2.0 external </t>
  </si>
  <si>
    <t xml:space="preserve">Hot serve over counter </t>
  </si>
  <si>
    <t>Ti (℃): 60 to 65</t>
  </si>
  <si>
    <t>Hot case heaters: around 2.0 - 3.0 kW</t>
  </si>
  <si>
    <t xml:space="preserve">Height (m): around 1.2 external </t>
  </si>
  <si>
    <t xml:space="preserve">Depth (m): around 1.2 external </t>
  </si>
  <si>
    <t>Operating thermostat: Yes</t>
  </si>
  <si>
    <t>Safety thermostat: Yes</t>
  </si>
  <si>
    <t>Calibration thermostat: Yes</t>
  </si>
  <si>
    <t>Application: Hot food display</t>
  </si>
  <si>
    <t>Designation: Serve over counter</t>
  </si>
  <si>
    <t xml:space="preserve">Transport &amp; Packaging FCA Suppliers premises (Europe) </t>
  </si>
  <si>
    <t>Transport and packaging cost, including creation of export documents. Price to be submitted as a lump sum for the complete shipment</t>
  </si>
  <si>
    <t>Spare parts and consumables for 2 years of operation</t>
  </si>
  <si>
    <t xml:space="preserve">Spare parts and consumables for 2 years of operation must be supplied. </t>
  </si>
  <si>
    <t>Please add a list of Materials incl. Single prices for each item to your offer.</t>
  </si>
  <si>
    <t>Please add a full list of Materials incl. Single prices for each item to your offer.</t>
  </si>
  <si>
    <t>Package</t>
  </si>
  <si>
    <t>Supervision of decommissioning of old system</t>
  </si>
  <si>
    <t>21</t>
  </si>
  <si>
    <t>Installation and commissioning of centralized transcritical CO2 ejector refrigeration system at Woolmatt Nakuru, Kenya</t>
  </si>
  <si>
    <t>Assembly, installation and commissioning of the new centralized CO2 system incl. all components mentioned under pos. 1-16 and those necessary for a proper installation and operation.</t>
  </si>
  <si>
    <t>22</t>
  </si>
  <si>
    <t>Training of operators and service technicians at Woolmatt Nakuru, Kenya</t>
  </si>
  <si>
    <t>23</t>
  </si>
  <si>
    <t>24</t>
  </si>
  <si>
    <t>Total Material price EXW (Pos. 1-18)</t>
  </si>
  <si>
    <t>Total price FCA incl. Transport (Pos. 19+20)</t>
  </si>
  <si>
    <t>Optional: You can include an Option for delivery DAP Woolmatt Nakuru, Kenya in your offer. Please note that Options do not need to be offered. They are not part of the evaluation and should not be included in the final offer price</t>
  </si>
  <si>
    <t>20.1</t>
  </si>
  <si>
    <t>20.2</t>
  </si>
  <si>
    <t>25</t>
  </si>
  <si>
    <t>26</t>
  </si>
  <si>
    <t>Please confirm the availability of a technical support hotline to help with questions regarding the operation or troubleshooting of the equipment for minimum the warranty period of 2 years. Any commissioning of services resulting from it shall be carried out by the end user and must not be included with your offer.
Non-confirmation of this point might lead to exclusion of the offer.</t>
  </si>
  <si>
    <t>Price per unit</t>
  </si>
  <si>
    <t>Total price</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</si>
  <si>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</si>
  <si>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</si>
  <si>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</si>
  <si>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</si>
  <si>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</si>
  <si>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</si>
  <si>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</si>
  <si>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</si>
  <si>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</si>
  <si>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</si>
  <si>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</si>
  <si>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</si>
  <si>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</si>
  <si>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</si>
  <si>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</si>
  <si>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</si>
  <si>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</si>
  <si>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</si>
  <si>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</si>
  <si>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</si>
  <si>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</si>
  <si>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</si>
  <si>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</si>
  <si>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</si>
  <si>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</si>
  <si>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</si>
  <si>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</si>
  <si>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2.1</t>
  </si>
  <si>
    <t>2.2</t>
  </si>
  <si>
    <t>2.3</t>
  </si>
  <si>
    <t>2.4</t>
  </si>
  <si>
    <t>2.5</t>
  </si>
  <si>
    <t>2.6</t>
  </si>
  <si>
    <t>3.1</t>
  </si>
  <si>
    <t>3.2</t>
  </si>
  <si>
    <t>3.3</t>
  </si>
  <si>
    <t>3.4</t>
  </si>
  <si>
    <t>3.5</t>
  </si>
  <si>
    <t>3.6</t>
  </si>
  <si>
    <t>3.7</t>
  </si>
  <si>
    <t>3.8</t>
  </si>
  <si>
    <t>3.9</t>
  </si>
  <si>
    <t>3.10</t>
  </si>
  <si>
    <t>3.11</t>
  </si>
  <si>
    <t>3.12</t>
  </si>
  <si>
    <t>3.13</t>
  </si>
  <si>
    <t>3.14</t>
  </si>
  <si>
    <t>3.15</t>
  </si>
  <si>
    <t>3.16</t>
  </si>
  <si>
    <t>3.17</t>
  </si>
  <si>
    <t>3.18</t>
  </si>
  <si>
    <t>4.1</t>
  </si>
  <si>
    <t>4.2</t>
  </si>
  <si>
    <t>4.3</t>
  </si>
  <si>
    <t>4.4</t>
  </si>
  <si>
    <t>4.5</t>
  </si>
  <si>
    <t>4.6</t>
  </si>
  <si>
    <t>4.7</t>
  </si>
  <si>
    <t>4.8</t>
  </si>
  <si>
    <t>4.9</t>
  </si>
  <si>
    <t>4.10</t>
  </si>
  <si>
    <t>4.11</t>
  </si>
  <si>
    <t>4.12</t>
  </si>
  <si>
    <t>4.13</t>
  </si>
  <si>
    <t>4.14</t>
  </si>
  <si>
    <t>4.15</t>
  </si>
  <si>
    <t>4.16</t>
  </si>
  <si>
    <t>4.17</t>
  </si>
  <si>
    <t>5.1</t>
  </si>
  <si>
    <t>5.2</t>
  </si>
  <si>
    <t>5.3</t>
  </si>
  <si>
    <t>5.4</t>
  </si>
  <si>
    <t>5.5</t>
  </si>
  <si>
    <t>5.6</t>
  </si>
  <si>
    <t>5.7</t>
  </si>
  <si>
    <t>5.8</t>
  </si>
  <si>
    <t>5.9</t>
  </si>
  <si>
    <t>5.10</t>
  </si>
  <si>
    <t>5.11</t>
  </si>
  <si>
    <t>5.12</t>
  </si>
  <si>
    <t>5.13</t>
  </si>
  <si>
    <t>5.14</t>
  </si>
  <si>
    <t>5.15</t>
  </si>
  <si>
    <t>5.16</t>
  </si>
  <si>
    <t>5.17</t>
  </si>
  <si>
    <t>6.1</t>
  </si>
  <si>
    <t>6.2</t>
  </si>
  <si>
    <t>6.3</t>
  </si>
  <si>
    <t>6.4</t>
  </si>
  <si>
    <t>6.5</t>
  </si>
  <si>
    <t>6.6</t>
  </si>
  <si>
    <t>6.7</t>
  </si>
  <si>
    <t>6.8</t>
  </si>
  <si>
    <t>6.9</t>
  </si>
  <si>
    <t>6.10</t>
  </si>
  <si>
    <t>6.11</t>
  </si>
  <si>
    <t>6.12</t>
  </si>
  <si>
    <t>6.13</t>
  </si>
  <si>
    <t>7.1</t>
  </si>
  <si>
    <t>7.2</t>
  </si>
  <si>
    <t>7.3</t>
  </si>
  <si>
    <t>7.4</t>
  </si>
  <si>
    <t>7.5</t>
  </si>
  <si>
    <t>7.6</t>
  </si>
  <si>
    <t>7.7</t>
  </si>
  <si>
    <t>7.8</t>
  </si>
  <si>
    <t>7.9</t>
  </si>
  <si>
    <t>7.10</t>
  </si>
  <si>
    <t>7.11</t>
  </si>
  <si>
    <t>7.12</t>
  </si>
  <si>
    <t>7.13</t>
  </si>
  <si>
    <t>8.1</t>
  </si>
  <si>
    <t>8.2</t>
  </si>
  <si>
    <t>8.3</t>
  </si>
  <si>
    <t>8.4</t>
  </si>
  <si>
    <t>8.5</t>
  </si>
  <si>
    <t>8.6</t>
  </si>
  <si>
    <t>8.7</t>
  </si>
  <si>
    <t>8.8</t>
  </si>
  <si>
    <t>8.9</t>
  </si>
  <si>
    <t>8.10</t>
  </si>
  <si>
    <t>8.11</t>
  </si>
  <si>
    <t>8.12</t>
  </si>
  <si>
    <t>8.13</t>
  </si>
  <si>
    <t>9.1</t>
  </si>
  <si>
    <t>9.2</t>
  </si>
  <si>
    <t>9.3</t>
  </si>
  <si>
    <t>9.4</t>
  </si>
  <si>
    <t>9.5</t>
  </si>
  <si>
    <t>9.6</t>
  </si>
  <si>
    <t>9.7</t>
  </si>
  <si>
    <t>9.8</t>
  </si>
  <si>
    <t>9.9</t>
  </si>
  <si>
    <t>9.10</t>
  </si>
  <si>
    <t>9.11</t>
  </si>
  <si>
    <t>9.12</t>
  </si>
  <si>
    <t>9.13</t>
  </si>
  <si>
    <t>10.1</t>
  </si>
  <si>
    <t>10.2</t>
  </si>
  <si>
    <t>10.3</t>
  </si>
  <si>
    <t>10.4</t>
  </si>
  <si>
    <t>10.5</t>
  </si>
  <si>
    <t>10.6</t>
  </si>
  <si>
    <t>10.7</t>
  </si>
  <si>
    <t>10.8</t>
  </si>
  <si>
    <t>10.9</t>
  </si>
  <si>
    <t>10.10</t>
  </si>
  <si>
    <t>10.11</t>
  </si>
  <si>
    <t>11.1</t>
  </si>
  <si>
    <t>11.2</t>
  </si>
  <si>
    <t>11.3</t>
  </si>
  <si>
    <t>11.4</t>
  </si>
  <si>
    <t>11.5</t>
  </si>
  <si>
    <t>11.6</t>
  </si>
  <si>
    <t>11.7</t>
  </si>
  <si>
    <t>11.8</t>
  </si>
  <si>
    <t>11.9</t>
  </si>
  <si>
    <t>11.10</t>
  </si>
  <si>
    <t>11.11</t>
  </si>
  <si>
    <t>11.12</t>
  </si>
  <si>
    <t>11.13</t>
  </si>
  <si>
    <t>11.14</t>
  </si>
  <si>
    <t>11.15</t>
  </si>
  <si>
    <t>12.1</t>
  </si>
  <si>
    <t>12.2</t>
  </si>
  <si>
    <t>12.3</t>
  </si>
  <si>
    <t>12.4</t>
  </si>
  <si>
    <t>12.5</t>
  </si>
  <si>
    <t>12.6</t>
  </si>
  <si>
    <t>12.7</t>
  </si>
  <si>
    <t>12.8</t>
  </si>
  <si>
    <t>12.9</t>
  </si>
  <si>
    <t>12.10</t>
  </si>
  <si>
    <t>12.11</t>
  </si>
  <si>
    <t>12.12</t>
  </si>
  <si>
    <t>12.13</t>
  </si>
  <si>
    <t>12.14</t>
  </si>
  <si>
    <t>12.15</t>
  </si>
  <si>
    <t>13.1</t>
  </si>
  <si>
    <t>13.2</t>
  </si>
  <si>
    <t>13.3</t>
  </si>
  <si>
    <t>13.4</t>
  </si>
  <si>
    <t>13.5</t>
  </si>
  <si>
    <t>13.6</t>
  </si>
  <si>
    <t>13.7</t>
  </si>
  <si>
    <t>13.8</t>
  </si>
  <si>
    <t>13.9</t>
  </si>
  <si>
    <t>13.10</t>
  </si>
  <si>
    <t>13.11</t>
  </si>
  <si>
    <t>13.12</t>
  </si>
  <si>
    <t>13.13</t>
  </si>
  <si>
    <t>14.1</t>
  </si>
  <si>
    <t>14.2</t>
  </si>
  <si>
    <t>14.3</t>
  </si>
  <si>
    <t>14.4</t>
  </si>
  <si>
    <t>14.5</t>
  </si>
  <si>
    <t>14.6</t>
  </si>
  <si>
    <t>14.7</t>
  </si>
  <si>
    <t>14.8</t>
  </si>
  <si>
    <t>14.9</t>
  </si>
  <si>
    <t>14.10</t>
  </si>
  <si>
    <t>14.11</t>
  </si>
  <si>
    <t>14.12</t>
  </si>
  <si>
    <t>14.13</t>
  </si>
  <si>
    <t>15.1</t>
  </si>
  <si>
    <t>15.2</t>
  </si>
  <si>
    <t>15.3</t>
  </si>
  <si>
    <t>15.4</t>
  </si>
  <si>
    <t>15.5</t>
  </si>
  <si>
    <t>15.6</t>
  </si>
  <si>
    <t>15.7</t>
  </si>
  <si>
    <t>15.8</t>
  </si>
  <si>
    <t>15.9</t>
  </si>
  <si>
    <t>15.10</t>
  </si>
  <si>
    <t>15.11</t>
  </si>
  <si>
    <t>15.12</t>
  </si>
  <si>
    <t>15.13</t>
  </si>
  <si>
    <t>16.1</t>
  </si>
  <si>
    <t>16.2</t>
  </si>
  <si>
    <t>16.3</t>
  </si>
  <si>
    <t>16.4</t>
  </si>
  <si>
    <t>16.5</t>
  </si>
  <si>
    <t>16.6</t>
  </si>
  <si>
    <t>16.7</t>
  </si>
  <si>
    <t>16.8</t>
  </si>
  <si>
    <t>16.9</t>
  </si>
  <si>
    <t>16.10</t>
  </si>
  <si>
    <t>16.11</t>
  </si>
  <si>
    <t>16.12</t>
  </si>
  <si>
    <t>16.13</t>
  </si>
  <si>
    <t>16.14</t>
  </si>
  <si>
    <t>17.1</t>
  </si>
  <si>
    <t>17.2</t>
  </si>
  <si>
    <t>18.1</t>
  </si>
  <si>
    <t>18.2</t>
  </si>
  <si>
    <t>Training of operators and technical servicing team by an international refrigeration expert.</t>
  </si>
  <si>
    <t>Supervision of decommissioning of old R22 system and recovery of the old refrigerant.</t>
  </si>
  <si>
    <r>
      <rPr>
        <b/>
        <sz val="9"/>
        <rFont val="Arial"/>
        <family val="2"/>
      </rPr>
      <t xml:space="preserve">Supplier Remarks </t>
    </r>
    <r>
      <rPr>
        <sz val="9"/>
        <rFont val="Arial"/>
        <family val="2"/>
      </rPr>
      <t xml:space="preserve">
In each line, confirmation/statement regarding deviation from specification, brand and model type information where possible</t>
    </r>
  </si>
  <si>
    <t>Total price  (Pos. 21-24)</t>
  </si>
  <si>
    <t>All materials and substances necessary for assembly, installation and operation of the components mentioned under pos. 1-16 must be supplied.
(incl. necessary instrumentation, condensate drainages and piping, within the limits of the installation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</si>
</sst>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7"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9"/>
      <name val="Arial"/>
      <family val="2"/>
    </font>
    <font>
      <b/>
      <sz val="9"/>
      <name val="Arial"/>
      <family val="2"/>
    </font>
    <font>
      <sz val="8"/>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rgb="FFFF0000"/>
      </right>
      <top style="medium">
        <color rgb="FFFF0000"/>
      </top>
      <bottom style="medium">
        <color rgb="FFFF0000"/>
      </bottom>
      <diagonal/>
    </border>
    <border>
      <left/>
      <right style="thin">
        <color indexed="64"/>
      </right>
      <top style="medium">
        <color indexed="64"/>
      </top>
      <bottom style="medium">
        <color indexed="64"/>
      </bottom>
      <diagonal/>
    </border>
    <border>
      <left style="medium">
        <color rgb="FFFF0000"/>
      </left>
      <right style="medium">
        <color rgb="FFFF0000"/>
      </right>
      <top style="medium">
        <color rgb="FFFF0000"/>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49" fontId="3" fillId="2" borderId="1" xfId="1" quotePrefix="1" applyNumberFormat="1" applyFont="1" applyFill="1" applyBorder="1" applyAlignment="1" applyProtection="1">
      <alignment horizontal="left" vertical="center"/>
      <protection locked="0"/>
    </xf>
    <xf numFmtId="0" fontId="3" fillId="2" borderId="2" xfId="0" applyFont="1" applyFill="1" applyBorder="1" applyAlignment="1">
      <alignment vertical="center"/>
    </xf>
    <xf numFmtId="49" fontId="3" fillId="2" borderId="3" xfId="1" quotePrefix="1"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wrapText="1"/>
      <protection locked="0"/>
    </xf>
    <xf numFmtId="49" fontId="4" fillId="3" borderId="6" xfId="1" quotePrefix="1" applyNumberFormat="1" applyFont="1" applyFill="1" applyBorder="1" applyAlignment="1" applyProtection="1">
      <alignment horizontal="left" vertical="top"/>
      <protection locked="0"/>
    </xf>
    <xf numFmtId="49" fontId="5" fillId="0" borderId="6" xfId="1" quotePrefix="1" applyNumberFormat="1" applyFont="1" applyFill="1" applyBorder="1" applyAlignment="1" applyProtection="1">
      <alignment horizontal="left" vertical="top" wrapText="1"/>
      <protection locked="0"/>
    </xf>
    <xf numFmtId="4" fontId="4" fillId="3" borderId="7" xfId="1" quotePrefix="1" applyNumberFormat="1" applyFont="1" applyFill="1" applyBorder="1" applyAlignment="1" applyProtection="1">
      <alignment horizontal="left" vertical="top"/>
      <protection locked="0"/>
    </xf>
    <xf numFmtId="49" fontId="4" fillId="3" borderId="8" xfId="1" quotePrefix="1" applyNumberFormat="1" applyFont="1" applyFill="1" applyBorder="1" applyAlignment="1" applyProtection="1">
      <alignment horizontal="left" vertical="top"/>
      <protection locked="0"/>
    </xf>
    <xf numFmtId="0" fontId="0" fillId="3" borderId="8" xfId="0" applyFill="1" applyBorder="1"/>
    <xf numFmtId="49" fontId="4" fillId="0" borderId="9" xfId="1" quotePrefix="1" applyNumberFormat="1" applyFont="1" applyBorder="1" applyAlignment="1" applyProtection="1">
      <alignment horizontal="left" vertical="top"/>
      <protection locked="0"/>
    </xf>
    <xf numFmtId="49" fontId="4" fillId="0" borderId="10" xfId="1" quotePrefix="1" applyNumberFormat="1" applyFont="1" applyBorder="1" applyAlignment="1" applyProtection="1">
      <alignment horizontal="left" vertical="top" wrapText="1"/>
      <protection locked="0"/>
    </xf>
    <xf numFmtId="0" fontId="0" fillId="0" borderId="13" xfId="0" applyBorder="1"/>
    <xf numFmtId="49" fontId="5" fillId="0" borderId="14" xfId="1" quotePrefix="1" applyNumberFormat="1" applyFont="1" applyBorder="1" applyAlignment="1" applyProtection="1">
      <alignment horizontal="left" vertical="top" wrapText="1"/>
      <protection locked="0"/>
    </xf>
    <xf numFmtId="49" fontId="4" fillId="0" borderId="14" xfId="1" quotePrefix="1" applyNumberFormat="1" applyFont="1" applyBorder="1" applyAlignment="1" applyProtection="1">
      <alignment horizontal="left" vertical="top" wrapText="1"/>
      <protection locked="0"/>
    </xf>
    <xf numFmtId="0" fontId="2" fillId="0" borderId="13" xfId="0" applyFont="1" applyBorder="1"/>
    <xf numFmtId="0" fontId="0" fillId="0" borderId="11" xfId="0" applyBorder="1"/>
    <xf numFmtId="49" fontId="5" fillId="3" borderId="6" xfId="1" quotePrefix="1" applyNumberFormat="1" applyFont="1" applyFill="1" applyBorder="1" applyAlignment="1" applyProtection="1">
      <alignment horizontal="left" vertical="top" wrapText="1"/>
      <protection locked="0"/>
    </xf>
    <xf numFmtId="0" fontId="2" fillId="3" borderId="8" xfId="0" applyFont="1" applyFill="1" applyBorder="1"/>
    <xf numFmtId="49" fontId="5" fillId="3" borderId="1" xfId="1" quotePrefix="1" applyNumberFormat="1" applyFont="1" applyFill="1" applyBorder="1" applyAlignment="1" applyProtection="1">
      <alignment horizontal="left" vertical="top" wrapText="1"/>
      <protection locked="0"/>
    </xf>
    <xf numFmtId="49" fontId="4" fillId="2" borderId="6" xfId="1" quotePrefix="1" applyNumberFormat="1" applyFont="1" applyFill="1" applyBorder="1" applyAlignment="1" applyProtection="1">
      <alignment horizontal="left" vertical="top"/>
      <protection locked="0"/>
    </xf>
    <xf numFmtId="49" fontId="5" fillId="2" borderId="1" xfId="1" quotePrefix="1" applyNumberFormat="1" applyFont="1" applyFill="1" applyBorder="1" applyAlignment="1" applyProtection="1">
      <alignment horizontal="left" vertical="top" wrapText="1"/>
      <protection locked="0"/>
    </xf>
    <xf numFmtId="44" fontId="5" fillId="2" borderId="4" xfId="2" quotePrefix="1" applyFont="1" applyFill="1" applyBorder="1" applyAlignment="1" applyProtection="1">
      <alignment horizontal="left" vertical="top"/>
      <protection locked="0"/>
    </xf>
    <xf numFmtId="0" fontId="0" fillId="2" borderId="8" xfId="0" applyFill="1" applyBorder="1"/>
    <xf numFmtId="49" fontId="4" fillId="0" borderId="6" xfId="1" quotePrefix="1" applyNumberFormat="1" applyFont="1" applyFill="1" applyBorder="1" applyAlignment="1" applyProtection="1">
      <alignment horizontal="left" vertical="top"/>
      <protection locked="0"/>
    </xf>
    <xf numFmtId="49" fontId="4" fillId="0" borderId="8" xfId="1" quotePrefix="1" applyNumberFormat="1" applyFont="1" applyFill="1" applyBorder="1" applyAlignment="1" applyProtection="1">
      <alignment horizontal="left" vertical="top"/>
      <protection locked="0"/>
    </xf>
    <xf numFmtId="0" fontId="0" fillId="0" borderId="8" xfId="0" applyBorder="1"/>
    <xf numFmtId="44" fontId="5" fillId="0" borderId="0" xfId="2" quotePrefix="1" applyFont="1" applyFill="1" applyBorder="1" applyAlignment="1" applyProtection="1">
      <alignment horizontal="left" vertical="top"/>
      <protection locked="0"/>
    </xf>
    <xf numFmtId="4" fontId="4" fillId="3" borderId="19" xfId="1" quotePrefix="1" applyNumberFormat="1" applyFont="1" applyFill="1" applyBorder="1" applyAlignment="1" applyProtection="1">
      <alignment horizontal="left" vertical="top"/>
      <protection locked="0"/>
    </xf>
    <xf numFmtId="49" fontId="5" fillId="0" borderId="1" xfId="1" quotePrefix="1" applyNumberFormat="1" applyFont="1" applyFill="1" applyBorder="1" applyAlignment="1" applyProtection="1">
      <alignment horizontal="left" vertical="top" wrapText="1"/>
      <protection locked="0"/>
    </xf>
    <xf numFmtId="49" fontId="4" fillId="3" borderId="12" xfId="1" quotePrefix="1" applyNumberFormat="1" applyFont="1" applyFill="1" applyBorder="1" applyAlignment="1" applyProtection="1">
      <alignment horizontal="left" vertical="top"/>
      <protection locked="0"/>
    </xf>
    <xf numFmtId="49" fontId="5" fillId="3" borderId="12" xfId="1" quotePrefix="1" applyNumberFormat="1" applyFont="1" applyFill="1" applyBorder="1" applyAlignment="1" applyProtection="1">
      <alignment horizontal="left" vertical="top" wrapText="1"/>
      <protection locked="0"/>
    </xf>
    <xf numFmtId="4" fontId="4" fillId="3" borderId="21" xfId="1" quotePrefix="1" applyNumberFormat="1" applyFont="1" applyFill="1" applyBorder="1" applyAlignment="1" applyProtection="1">
      <alignment horizontal="left" vertical="top"/>
      <protection locked="0"/>
    </xf>
    <xf numFmtId="49" fontId="4" fillId="3" borderId="5" xfId="1" quotePrefix="1" applyNumberFormat="1" applyFont="1" applyFill="1" applyBorder="1" applyAlignment="1" applyProtection="1">
      <alignment horizontal="left" vertical="top"/>
      <protection locked="0"/>
    </xf>
    <xf numFmtId="0" fontId="2" fillId="3" borderId="5" xfId="0" applyFont="1" applyFill="1" applyBorder="1"/>
    <xf numFmtId="49" fontId="4" fillId="0" borderId="6" xfId="1" quotePrefix="1" applyNumberFormat="1" applyFont="1" applyBorder="1" applyAlignment="1" applyProtection="1">
      <alignment horizontal="left" vertical="top"/>
      <protection locked="0"/>
    </xf>
    <xf numFmtId="49" fontId="4" fillId="0" borderId="1" xfId="1" quotePrefix="1" applyNumberFormat="1" applyFont="1" applyBorder="1" applyAlignment="1" applyProtection="1">
      <alignment horizontal="left" vertical="top" wrapText="1"/>
      <protection locked="0"/>
    </xf>
    <xf numFmtId="49" fontId="5" fillId="0" borderId="18" xfId="1" quotePrefix="1" applyNumberFormat="1" applyFont="1" applyBorder="1" applyAlignment="1" applyProtection="1">
      <alignment horizontal="left" vertical="top" wrapText="1"/>
      <protection locked="0"/>
    </xf>
    <xf numFmtId="44" fontId="3" fillId="2" borderId="3" xfId="2" quotePrefix="1" applyFont="1" applyFill="1" applyBorder="1" applyAlignment="1" applyProtection="1">
      <alignment horizontal="left" vertical="center"/>
      <protection locked="0"/>
    </xf>
    <xf numFmtId="44" fontId="4" fillId="3" borderId="3" xfId="2" quotePrefix="1" applyFont="1" applyFill="1" applyBorder="1" applyAlignment="1" applyProtection="1">
      <alignment horizontal="left" vertical="top"/>
      <protection locked="0"/>
    </xf>
    <xf numFmtId="44" fontId="4" fillId="3" borderId="22" xfId="2" quotePrefix="1" applyFont="1" applyFill="1" applyBorder="1" applyAlignment="1" applyProtection="1">
      <alignment horizontal="left" vertical="top"/>
      <protection locked="0"/>
    </xf>
    <xf numFmtId="44" fontId="0" fillId="0" borderId="0" xfId="2" applyFont="1"/>
    <xf numFmtId="44" fontId="3" fillId="2" borderId="4" xfId="2" applyFont="1" applyFill="1" applyBorder="1" applyAlignment="1" applyProtection="1">
      <alignment horizontal="left" vertical="center" wrapText="1"/>
      <protection locked="0"/>
    </xf>
    <xf numFmtId="44" fontId="4" fillId="3" borderId="4" xfId="2" quotePrefix="1" applyFont="1" applyFill="1" applyBorder="1" applyAlignment="1" applyProtection="1">
      <alignment horizontal="right" vertical="top"/>
      <protection locked="0"/>
    </xf>
    <xf numFmtId="44" fontId="4" fillId="2" borderId="4" xfId="2" quotePrefix="1" applyFont="1" applyFill="1" applyBorder="1" applyAlignment="1" applyProtection="1">
      <alignment horizontal="right" vertical="top"/>
      <protection locked="0"/>
    </xf>
    <xf numFmtId="44" fontId="4" fillId="3" borderId="2" xfId="2" quotePrefix="1" applyFont="1" applyFill="1" applyBorder="1" applyAlignment="1" applyProtection="1">
      <alignment horizontal="right" vertical="top"/>
      <protection locked="0"/>
    </xf>
    <xf numFmtId="44" fontId="4" fillId="3" borderId="3" xfId="2" quotePrefix="1" applyFont="1" applyFill="1" applyBorder="1" applyAlignment="1" applyProtection="1">
      <alignment horizontal="left" vertical="top"/>
    </xf>
    <xf numFmtId="44" fontId="5" fillId="2" borderId="4" xfId="2" quotePrefix="1" applyFont="1" applyFill="1" applyBorder="1" applyAlignment="1" applyProtection="1">
      <alignment horizontal="left" vertical="top"/>
    </xf>
    <xf numFmtId="44" fontId="5" fillId="2" borderId="20" xfId="2" quotePrefix="1" applyFont="1" applyFill="1" applyBorder="1" applyAlignment="1" applyProtection="1">
      <alignment horizontal="left" vertical="top"/>
    </xf>
    <xf numFmtId="44" fontId="4" fillId="2" borderId="3" xfId="2" quotePrefix="1" applyFont="1" applyFill="1" applyBorder="1" applyAlignment="1" applyProtection="1">
      <alignment horizontal="left" vertical="top"/>
    </xf>
    <xf numFmtId="4" fontId="4" fillId="3" borderId="23" xfId="1" quotePrefix="1" applyNumberFormat="1" applyFont="1" applyFill="1" applyBorder="1" applyAlignment="1" applyProtection="1">
      <alignment horizontal="center" vertical="top"/>
      <protection locked="0"/>
    </xf>
    <xf numFmtId="4" fontId="4" fillId="3" borderId="8" xfId="1" quotePrefix="1" applyNumberFormat="1" applyFont="1" applyFill="1" applyBorder="1" applyAlignment="1" applyProtection="1">
      <alignment horizontal="center" vertical="top"/>
      <protection locked="0"/>
    </xf>
    <xf numFmtId="49" fontId="4" fillId="2" borderId="6" xfId="1" quotePrefix="1" applyNumberFormat="1" applyFont="1" applyFill="1" applyBorder="1" applyAlignment="1" applyProtection="1">
      <alignment horizontal="center" vertical="top"/>
      <protection locked="0"/>
    </xf>
    <xf numFmtId="49" fontId="4" fillId="2" borderId="8" xfId="1" quotePrefix="1" applyNumberFormat="1" applyFont="1" applyFill="1" applyBorder="1" applyAlignment="1" applyProtection="1">
      <alignment horizontal="center" vertical="top"/>
      <protection locked="0"/>
    </xf>
    <xf numFmtId="4" fontId="4" fillId="0" borderId="23" xfId="1" quotePrefix="1" applyNumberFormat="1" applyFont="1" applyBorder="1" applyAlignment="1" applyProtection="1">
      <alignment horizontal="center" vertical="top"/>
      <protection locked="0"/>
    </xf>
    <xf numFmtId="4" fontId="4" fillId="0" borderId="8" xfId="1" quotePrefix="1" applyNumberFormat="1" applyFont="1" applyBorder="1" applyAlignment="1" applyProtection="1">
      <alignment horizontal="center" vertical="top"/>
      <protection locked="0"/>
    </xf>
    <xf numFmtId="0" fontId="0" fillId="0" borderId="6" xfId="0" applyBorder="1" applyAlignment="1">
      <alignment horizontal="center"/>
    </xf>
    <xf numFmtId="0" fontId="0" fillId="0" borderId="8" xfId="0" applyBorder="1" applyAlignment="1">
      <alignment horizontal="center"/>
    </xf>
    <xf numFmtId="4" fontId="4" fillId="0" borderId="15" xfId="1" quotePrefix="1" applyNumberFormat="1" applyFont="1" applyBorder="1" applyAlignment="1" applyProtection="1">
      <alignment horizontal="center" vertical="top"/>
      <protection locked="0"/>
    </xf>
    <xf numFmtId="4" fontId="4" fillId="0" borderId="5" xfId="1" quotePrefix="1" applyNumberFormat="1" applyFont="1" applyBorder="1" applyAlignment="1" applyProtection="1">
      <alignment horizontal="center" vertical="top"/>
      <protection locked="0"/>
    </xf>
    <xf numFmtId="0" fontId="0" fillId="0" borderId="12" xfId="0" applyBorder="1" applyAlignment="1">
      <alignment horizontal="center"/>
    </xf>
    <xf numFmtId="0" fontId="0" fillId="0" borderId="5" xfId="0" applyBorder="1" applyAlignment="1">
      <alignment horizontal="center"/>
    </xf>
    <xf numFmtId="4" fontId="4" fillId="0" borderId="11" xfId="1" quotePrefix="1" applyNumberFormat="1" applyFont="1" applyBorder="1" applyAlignment="1" applyProtection="1">
      <alignment horizontal="center" vertical="top"/>
      <protection locked="0"/>
    </xf>
    <xf numFmtId="4" fontId="4" fillId="0" borderId="12" xfId="1" quotePrefix="1" applyNumberFormat="1" applyFont="1" applyFill="1" applyBorder="1" applyAlignment="1" applyProtection="1">
      <alignment horizontal="center" vertical="top"/>
      <protection locked="0"/>
    </xf>
    <xf numFmtId="4" fontId="4" fillId="0" borderId="5" xfId="1" quotePrefix="1" applyNumberFormat="1" applyFont="1" applyFill="1" applyBorder="1" applyAlignment="1" applyProtection="1">
      <alignment horizontal="center" vertical="top"/>
      <protection locked="0"/>
    </xf>
    <xf numFmtId="4" fontId="4" fillId="0" borderId="6" xfId="1" quotePrefix="1" applyNumberFormat="1" applyFont="1" applyFill="1" applyBorder="1" applyAlignment="1" applyProtection="1">
      <alignment horizontal="center" vertical="top"/>
      <protection locked="0"/>
    </xf>
    <xf numFmtId="4" fontId="4" fillId="0" borderId="8" xfId="1" quotePrefix="1" applyNumberFormat="1" applyFont="1" applyFill="1" applyBorder="1" applyAlignment="1" applyProtection="1">
      <alignment horizontal="center" vertical="top"/>
      <protection locked="0"/>
    </xf>
    <xf numFmtId="0" fontId="0" fillId="0" borderId="15"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4" fontId="4" fillId="0" borderId="16" xfId="1" quotePrefix="1" applyNumberFormat="1" applyFont="1" applyBorder="1" applyAlignment="1" applyProtection="1">
      <alignment horizontal="center" vertical="top"/>
      <protection locked="0"/>
    </xf>
    <xf numFmtId="4" fontId="4" fillId="0" borderId="17" xfId="1" quotePrefix="1" applyNumberFormat="1" applyFont="1" applyBorder="1" applyAlignment="1" applyProtection="1">
      <alignment horizontal="center" vertical="top"/>
      <protection locked="0"/>
    </xf>
  </cellXfs>
  <cellStyles count="3">
    <cellStyle name="Komma" xfId="1" builtinId="3"/>
    <cellStyle name="Standard" xfId="0" builtinId="0"/>
    <cellStyle name="Währung" xfId="2"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4186E-CF67-4EC2-B08B-72B2A9AE4142}">
  <dimension ref="A1:G270"/>
  <sheetViews>
    <sheetView tabSelected="1" topLeftCell="A159" workbookViewId="0">
      <selection activeCell="B270" sqref="B270"/>
    </sheetView>
  </sheetViews>
  <sheetFormatPr baseColWidth="10" defaultColWidth="11" defaultRowHeight="15" x14ac:dyDescent="0.25"/>
  <cols>
    <col min="1" max="1" width="6.5703125" bestFit="1" customWidth="1"/>
    <col min="2" max="2" width="76.5703125" customWidth="1"/>
    <col min="5" max="6" width="11.42578125" style="41"/>
    <col min="7" max="7" width="50.85546875" customWidth="1"/>
  </cols>
  <sheetData>
    <row r="1" spans="1:7" ht="48.75" thickBot="1" x14ac:dyDescent="0.3">
      <c r="A1" s="1" t="s">
        <v>15</v>
      </c>
      <c r="B1" s="1" t="s">
        <v>86</v>
      </c>
      <c r="C1" s="2" t="s">
        <v>1</v>
      </c>
      <c r="D1" s="3" t="s">
        <v>0</v>
      </c>
      <c r="E1" s="42" t="s">
        <v>204</v>
      </c>
      <c r="F1" s="38" t="s">
        <v>205</v>
      </c>
      <c r="G1" s="4" t="s">
        <v>443</v>
      </c>
    </row>
    <row r="2" spans="1:7" ht="15.75" thickBot="1" x14ac:dyDescent="0.3">
      <c r="A2" s="5" t="s">
        <v>16</v>
      </c>
      <c r="B2" s="6" t="s">
        <v>2</v>
      </c>
      <c r="C2" s="7">
        <v>1</v>
      </c>
      <c r="D2" s="8" t="s">
        <v>0</v>
      </c>
      <c r="E2" s="43"/>
      <c r="F2" s="46">
        <f>E2*C2</f>
        <v>0</v>
      </c>
      <c r="G2" s="9"/>
    </row>
    <row r="3" spans="1:7" x14ac:dyDescent="0.25">
      <c r="A3" s="10" t="s">
        <v>206</v>
      </c>
      <c r="B3" s="13" t="s">
        <v>21</v>
      </c>
      <c r="C3" s="58"/>
      <c r="D3" s="62"/>
      <c r="E3" s="60"/>
      <c r="F3" s="61"/>
      <c r="G3" s="12"/>
    </row>
    <row r="4" spans="1:7" x14ac:dyDescent="0.25">
      <c r="A4" s="10" t="s">
        <v>207</v>
      </c>
      <c r="B4" s="14" t="s">
        <v>22</v>
      </c>
      <c r="C4" s="58"/>
      <c r="D4" s="62"/>
      <c r="E4" s="67"/>
      <c r="F4" s="68"/>
      <c r="G4" s="12"/>
    </row>
    <row r="5" spans="1:7" x14ac:dyDescent="0.25">
      <c r="A5" s="10" t="s">
        <v>208</v>
      </c>
      <c r="B5" s="14" t="s">
        <v>23</v>
      </c>
      <c r="C5" s="58"/>
      <c r="D5" s="62"/>
      <c r="E5" s="67"/>
      <c r="F5" s="68"/>
      <c r="G5" s="12"/>
    </row>
    <row r="6" spans="1:7" x14ac:dyDescent="0.25">
      <c r="A6" s="10" t="s">
        <v>209</v>
      </c>
      <c r="B6" s="14" t="s">
        <v>24</v>
      </c>
      <c r="C6" s="58"/>
      <c r="D6" s="62"/>
      <c r="E6" s="67"/>
      <c r="F6" s="68"/>
      <c r="G6" s="12"/>
    </row>
    <row r="7" spans="1:7" x14ac:dyDescent="0.25">
      <c r="A7" s="10" t="s">
        <v>210</v>
      </c>
      <c r="B7" s="14" t="s">
        <v>25</v>
      </c>
      <c r="C7" s="58"/>
      <c r="D7" s="62"/>
      <c r="E7" s="67"/>
      <c r="F7" s="68"/>
      <c r="G7" s="12"/>
    </row>
    <row r="8" spans="1:7" ht="15" customHeight="1" x14ac:dyDescent="0.25">
      <c r="A8" s="10" t="s">
        <v>211</v>
      </c>
      <c r="B8" s="14" t="s">
        <v>26</v>
      </c>
      <c r="C8" s="58"/>
      <c r="D8" s="62"/>
      <c r="E8" s="67"/>
      <c r="F8" s="68"/>
      <c r="G8" s="12"/>
    </row>
    <row r="9" spans="1:7" x14ac:dyDescent="0.25">
      <c r="A9" s="10" t="s">
        <v>212</v>
      </c>
      <c r="B9" s="14" t="s">
        <v>27</v>
      </c>
      <c r="C9" s="58"/>
      <c r="D9" s="62"/>
      <c r="E9" s="67"/>
      <c r="F9" s="68"/>
      <c r="G9" s="12"/>
    </row>
    <row r="10" spans="1:7" x14ac:dyDescent="0.25">
      <c r="A10" s="10" t="s">
        <v>213</v>
      </c>
      <c r="B10" s="14" t="s">
        <v>28</v>
      </c>
      <c r="C10" s="58"/>
      <c r="D10" s="62"/>
      <c r="E10" s="67"/>
      <c r="F10" s="68"/>
      <c r="G10" s="15"/>
    </row>
    <row r="11" spans="1:7" x14ac:dyDescent="0.25">
      <c r="A11" s="10" t="s">
        <v>214</v>
      </c>
      <c r="B11" s="14" t="s">
        <v>29</v>
      </c>
      <c r="C11" s="58"/>
      <c r="D11" s="62"/>
      <c r="E11" s="67"/>
      <c r="F11" s="68"/>
      <c r="G11" s="12"/>
    </row>
    <row r="12" spans="1:7" x14ac:dyDescent="0.25">
      <c r="A12" s="10" t="s">
        <v>215</v>
      </c>
      <c r="B12" s="14" t="s">
        <v>30</v>
      </c>
      <c r="C12" s="58"/>
      <c r="D12" s="62"/>
      <c r="E12" s="67"/>
      <c r="F12" s="68"/>
      <c r="G12" s="12"/>
    </row>
    <row r="13" spans="1:7" x14ac:dyDescent="0.25">
      <c r="A13" s="10" t="s">
        <v>216</v>
      </c>
      <c r="B13" s="14" t="s">
        <v>31</v>
      </c>
      <c r="C13" s="58"/>
      <c r="D13" s="62"/>
      <c r="E13" s="67"/>
      <c r="F13" s="68"/>
      <c r="G13" s="12"/>
    </row>
    <row r="14" spans="1:7" x14ac:dyDescent="0.25">
      <c r="A14" s="10" t="s">
        <v>217</v>
      </c>
      <c r="B14" s="14" t="s">
        <v>32</v>
      </c>
      <c r="C14" s="58"/>
      <c r="D14" s="62"/>
      <c r="E14" s="67"/>
      <c r="F14" s="68"/>
      <c r="G14" s="12"/>
    </row>
    <row r="15" spans="1:7" x14ac:dyDescent="0.25">
      <c r="A15" s="10" t="s">
        <v>218</v>
      </c>
      <c r="B15" s="14" t="s">
        <v>33</v>
      </c>
      <c r="C15" s="58"/>
      <c r="D15" s="62"/>
      <c r="E15" s="67"/>
      <c r="F15" s="68"/>
      <c r="G15" s="12"/>
    </row>
    <row r="16" spans="1:7" x14ac:dyDescent="0.25">
      <c r="A16" s="10" t="s">
        <v>219</v>
      </c>
      <c r="B16" s="14" t="s">
        <v>34</v>
      </c>
      <c r="C16" s="58"/>
      <c r="D16" s="62"/>
      <c r="E16" s="67"/>
      <c r="F16" s="68"/>
      <c r="G16" s="12"/>
    </row>
    <row r="17" spans="1:7" x14ac:dyDescent="0.25">
      <c r="A17" s="10" t="s">
        <v>220</v>
      </c>
      <c r="B17" s="14" t="s">
        <v>35</v>
      </c>
      <c r="C17" s="58"/>
      <c r="D17" s="62"/>
      <c r="E17" s="67"/>
      <c r="F17" s="68"/>
      <c r="G17" s="12"/>
    </row>
    <row r="18" spans="1:7" x14ac:dyDescent="0.25">
      <c r="A18" s="10" t="s">
        <v>221</v>
      </c>
      <c r="B18" s="14" t="s">
        <v>36</v>
      </c>
      <c r="C18" s="58"/>
      <c r="D18" s="62"/>
      <c r="E18" s="67"/>
      <c r="F18" s="68"/>
      <c r="G18" s="12"/>
    </row>
    <row r="19" spans="1:7" ht="15" customHeight="1" x14ac:dyDescent="0.25">
      <c r="A19" s="10" t="s">
        <v>222</v>
      </c>
      <c r="B19" s="14" t="s">
        <v>37</v>
      </c>
      <c r="C19" s="58"/>
      <c r="D19" s="62"/>
      <c r="E19" s="67"/>
      <c r="F19" s="68"/>
      <c r="G19" s="12"/>
    </row>
    <row r="20" spans="1:7" x14ac:dyDescent="0.25">
      <c r="A20" s="10" t="s">
        <v>223</v>
      </c>
      <c r="B20" s="14" t="s">
        <v>38</v>
      </c>
      <c r="C20" s="58"/>
      <c r="D20" s="62"/>
      <c r="E20" s="67"/>
      <c r="F20" s="68"/>
      <c r="G20" s="12"/>
    </row>
    <row r="21" spans="1:7" x14ac:dyDescent="0.25">
      <c r="A21" s="10" t="s">
        <v>224</v>
      </c>
      <c r="B21" s="14" t="s">
        <v>39</v>
      </c>
      <c r="C21" s="58"/>
      <c r="D21" s="62"/>
      <c r="E21" s="67"/>
      <c r="F21" s="68"/>
      <c r="G21" s="12"/>
    </row>
    <row r="22" spans="1:7" x14ac:dyDescent="0.25">
      <c r="A22" s="10" t="s">
        <v>225</v>
      </c>
      <c r="B22" s="14" t="s">
        <v>40</v>
      </c>
      <c r="C22" s="58"/>
      <c r="D22" s="62"/>
      <c r="E22" s="67"/>
      <c r="F22" s="68"/>
      <c r="G22" s="12"/>
    </row>
    <row r="23" spans="1:7" x14ac:dyDescent="0.25">
      <c r="A23" s="10" t="s">
        <v>226</v>
      </c>
      <c r="B23" s="14" t="s">
        <v>41</v>
      </c>
      <c r="C23" s="58"/>
      <c r="D23" s="62"/>
      <c r="E23" s="67"/>
      <c r="F23" s="68"/>
      <c r="G23" s="12"/>
    </row>
    <row r="24" spans="1:7" x14ac:dyDescent="0.25">
      <c r="A24" s="10" t="s">
        <v>227</v>
      </c>
      <c r="B24" s="14" t="s">
        <v>42</v>
      </c>
      <c r="C24" s="58"/>
      <c r="D24" s="62"/>
      <c r="E24" s="67"/>
      <c r="F24" s="68"/>
      <c r="G24" s="12"/>
    </row>
    <row r="25" spans="1:7" x14ac:dyDescent="0.25">
      <c r="A25" s="10" t="s">
        <v>228</v>
      </c>
      <c r="B25" s="14" t="s">
        <v>43</v>
      </c>
      <c r="C25" s="58"/>
      <c r="D25" s="62"/>
      <c r="E25" s="67"/>
      <c r="F25" s="68"/>
      <c r="G25" s="12"/>
    </row>
    <row r="26" spans="1:7" x14ac:dyDescent="0.25">
      <c r="A26" s="10" t="s">
        <v>229</v>
      </c>
      <c r="B26" s="14" t="s">
        <v>44</v>
      </c>
      <c r="C26" s="58"/>
      <c r="D26" s="62"/>
      <c r="E26" s="67"/>
      <c r="F26" s="68"/>
      <c r="G26" s="12"/>
    </row>
    <row r="27" spans="1:7" x14ac:dyDescent="0.25">
      <c r="A27" s="10" t="s">
        <v>230</v>
      </c>
      <c r="B27" s="14" t="s">
        <v>45</v>
      </c>
      <c r="C27" s="58"/>
      <c r="D27" s="62"/>
      <c r="E27" s="67"/>
      <c r="F27" s="68"/>
      <c r="G27" s="12"/>
    </row>
    <row r="28" spans="1:7" x14ac:dyDescent="0.25">
      <c r="A28" s="10" t="s">
        <v>231</v>
      </c>
      <c r="B28" s="14" t="s">
        <v>46</v>
      </c>
      <c r="C28" s="58"/>
      <c r="D28" s="62"/>
      <c r="E28" s="67"/>
      <c r="F28" s="68"/>
      <c r="G28" s="12"/>
    </row>
    <row r="29" spans="1:7" ht="15.75" thickBot="1" x14ac:dyDescent="0.3">
      <c r="A29" s="10" t="s">
        <v>232</v>
      </c>
      <c r="B29" s="14" t="s">
        <v>47</v>
      </c>
      <c r="C29" s="58"/>
      <c r="D29" s="62"/>
      <c r="E29" s="69"/>
      <c r="F29" s="70"/>
      <c r="G29" s="12"/>
    </row>
    <row r="30" spans="1:7" ht="15.75" thickBot="1" x14ac:dyDescent="0.3">
      <c r="A30" s="5" t="s">
        <v>17</v>
      </c>
      <c r="B30" s="17" t="s">
        <v>3</v>
      </c>
      <c r="C30" s="7">
        <v>1</v>
      </c>
      <c r="D30" s="8" t="s">
        <v>0</v>
      </c>
      <c r="E30" s="43"/>
      <c r="F30" s="46">
        <f>E30*C30</f>
        <v>0</v>
      </c>
      <c r="G30" s="9"/>
    </row>
    <row r="31" spans="1:7" x14ac:dyDescent="0.25">
      <c r="A31" s="10" t="s">
        <v>233</v>
      </c>
      <c r="B31" s="14" t="s">
        <v>3</v>
      </c>
      <c r="C31" s="58"/>
      <c r="D31" s="62"/>
      <c r="E31" s="60"/>
      <c r="F31" s="61"/>
      <c r="G31" s="12"/>
    </row>
    <row r="32" spans="1:7" x14ac:dyDescent="0.25">
      <c r="A32" s="10" t="s">
        <v>234</v>
      </c>
      <c r="B32" s="14" t="s">
        <v>48</v>
      </c>
      <c r="C32" s="58"/>
      <c r="D32" s="62"/>
      <c r="E32" s="67"/>
      <c r="F32" s="68"/>
      <c r="G32" s="12"/>
    </row>
    <row r="33" spans="1:7" x14ac:dyDescent="0.25">
      <c r="A33" s="10" t="s">
        <v>235</v>
      </c>
      <c r="B33" s="14" t="s">
        <v>49</v>
      </c>
      <c r="C33" s="58"/>
      <c r="D33" s="62"/>
      <c r="E33" s="67"/>
      <c r="F33" s="68"/>
      <c r="G33" s="12"/>
    </row>
    <row r="34" spans="1:7" x14ac:dyDescent="0.25">
      <c r="A34" s="10" t="s">
        <v>236</v>
      </c>
      <c r="B34" s="14" t="s">
        <v>50</v>
      </c>
      <c r="C34" s="58"/>
      <c r="D34" s="62"/>
      <c r="E34" s="67"/>
      <c r="F34" s="68"/>
      <c r="G34" s="12"/>
    </row>
    <row r="35" spans="1:7" x14ac:dyDescent="0.25">
      <c r="A35" s="10" t="s">
        <v>237</v>
      </c>
      <c r="B35" s="14" t="s">
        <v>51</v>
      </c>
      <c r="C35" s="58"/>
      <c r="D35" s="62"/>
      <c r="E35" s="67"/>
      <c r="F35" s="68"/>
      <c r="G35" s="12"/>
    </row>
    <row r="36" spans="1:7" x14ac:dyDescent="0.25">
      <c r="A36" s="10" t="s">
        <v>238</v>
      </c>
      <c r="B36" s="14" t="s">
        <v>52</v>
      </c>
      <c r="C36" s="58"/>
      <c r="D36" s="62"/>
      <c r="E36" s="67"/>
      <c r="F36" s="68"/>
      <c r="G36" s="12"/>
    </row>
    <row r="37" spans="1:7" ht="15.75" thickBot="1" x14ac:dyDescent="0.3">
      <c r="A37" s="10" t="s">
        <v>235</v>
      </c>
      <c r="B37" s="14" t="s">
        <v>53</v>
      </c>
      <c r="C37" s="58"/>
      <c r="D37" s="62"/>
      <c r="E37" s="69"/>
      <c r="F37" s="70"/>
      <c r="G37" s="12"/>
    </row>
    <row r="38" spans="1:7" ht="15.75" thickBot="1" x14ac:dyDescent="0.3">
      <c r="A38" s="5" t="s">
        <v>18</v>
      </c>
      <c r="B38" s="17" t="s">
        <v>4</v>
      </c>
      <c r="C38" s="7">
        <v>1</v>
      </c>
      <c r="D38" s="8" t="s">
        <v>0</v>
      </c>
      <c r="E38" s="43"/>
      <c r="F38" s="46">
        <f>E38*C38</f>
        <v>0</v>
      </c>
      <c r="G38" s="9"/>
    </row>
    <row r="39" spans="1:7" x14ac:dyDescent="0.25">
      <c r="A39" s="10" t="s">
        <v>239</v>
      </c>
      <c r="B39" s="11" t="s">
        <v>21</v>
      </c>
      <c r="C39" s="58"/>
      <c r="D39" s="62"/>
      <c r="E39" s="60"/>
      <c r="F39" s="61"/>
      <c r="G39" s="12"/>
    </row>
    <row r="40" spans="1:7" x14ac:dyDescent="0.25">
      <c r="A40" s="10" t="s">
        <v>240</v>
      </c>
      <c r="B40" s="13" t="s">
        <v>54</v>
      </c>
      <c r="C40" s="58"/>
      <c r="D40" s="62"/>
      <c r="E40" s="67"/>
      <c r="F40" s="68"/>
      <c r="G40" s="12"/>
    </row>
    <row r="41" spans="1:7" x14ac:dyDescent="0.25">
      <c r="A41" s="10" t="s">
        <v>241</v>
      </c>
      <c r="B41" s="14" t="s">
        <v>55</v>
      </c>
      <c r="C41" s="58"/>
      <c r="D41" s="62"/>
      <c r="E41" s="67"/>
      <c r="F41" s="68"/>
      <c r="G41" s="12"/>
    </row>
    <row r="42" spans="1:7" x14ac:dyDescent="0.25">
      <c r="A42" s="10" t="s">
        <v>242</v>
      </c>
      <c r="B42" s="14" t="s">
        <v>56</v>
      </c>
      <c r="C42" s="58"/>
      <c r="D42" s="62"/>
      <c r="E42" s="67"/>
      <c r="F42" s="68"/>
      <c r="G42" s="12"/>
    </row>
    <row r="43" spans="1:7" x14ac:dyDescent="0.25">
      <c r="A43" s="10" t="s">
        <v>243</v>
      </c>
      <c r="B43" s="14" t="s">
        <v>57</v>
      </c>
      <c r="C43" s="58"/>
      <c r="D43" s="62"/>
      <c r="E43" s="67"/>
      <c r="F43" s="68"/>
      <c r="G43" s="12"/>
    </row>
    <row r="44" spans="1:7" x14ac:dyDescent="0.25">
      <c r="A44" s="10" t="s">
        <v>244</v>
      </c>
      <c r="B44" s="14" t="s">
        <v>58</v>
      </c>
      <c r="C44" s="58"/>
      <c r="D44" s="62"/>
      <c r="E44" s="67"/>
      <c r="F44" s="68"/>
      <c r="G44" s="12"/>
    </row>
    <row r="45" spans="1:7" ht="15" customHeight="1" x14ac:dyDescent="0.25">
      <c r="A45" s="10" t="s">
        <v>245</v>
      </c>
      <c r="B45" s="14" t="s">
        <v>59</v>
      </c>
      <c r="C45" s="58"/>
      <c r="D45" s="62"/>
      <c r="E45" s="67"/>
      <c r="F45" s="68"/>
      <c r="G45" s="12"/>
    </row>
    <row r="46" spans="1:7" x14ac:dyDescent="0.25">
      <c r="A46" s="10" t="s">
        <v>246</v>
      </c>
      <c r="B46" s="14" t="s">
        <v>60</v>
      </c>
      <c r="C46" s="58"/>
      <c r="D46" s="62"/>
      <c r="E46" s="67"/>
      <c r="F46" s="68"/>
      <c r="G46" s="12"/>
    </row>
    <row r="47" spans="1:7" x14ac:dyDescent="0.25">
      <c r="A47" s="10" t="s">
        <v>247</v>
      </c>
      <c r="B47" s="14" t="s">
        <v>34</v>
      </c>
      <c r="C47" s="58"/>
      <c r="D47" s="62"/>
      <c r="E47" s="67"/>
      <c r="F47" s="68"/>
      <c r="G47" s="15"/>
    </row>
    <row r="48" spans="1:7" x14ac:dyDescent="0.25">
      <c r="A48" s="10" t="s">
        <v>248</v>
      </c>
      <c r="B48" s="14" t="s">
        <v>61</v>
      </c>
      <c r="C48" s="58"/>
      <c r="D48" s="62"/>
      <c r="E48" s="67"/>
      <c r="F48" s="68"/>
      <c r="G48" s="12"/>
    </row>
    <row r="49" spans="1:7" x14ac:dyDescent="0.25">
      <c r="A49" s="10" t="s">
        <v>249</v>
      </c>
      <c r="B49" s="14" t="s">
        <v>62</v>
      </c>
      <c r="C49" s="58"/>
      <c r="D49" s="62"/>
      <c r="E49" s="67"/>
      <c r="F49" s="68"/>
      <c r="G49" s="12"/>
    </row>
    <row r="50" spans="1:7" x14ac:dyDescent="0.25">
      <c r="A50" s="10" t="s">
        <v>250</v>
      </c>
      <c r="B50" s="14" t="s">
        <v>63</v>
      </c>
      <c r="C50" s="58"/>
      <c r="D50" s="62"/>
      <c r="E50" s="67"/>
      <c r="F50" s="68"/>
      <c r="G50" s="12"/>
    </row>
    <row r="51" spans="1:7" x14ac:dyDescent="0.25">
      <c r="A51" s="10" t="s">
        <v>251</v>
      </c>
      <c r="B51" s="14" t="s">
        <v>64</v>
      </c>
      <c r="C51" s="58"/>
      <c r="D51" s="62"/>
      <c r="E51" s="67"/>
      <c r="F51" s="68"/>
      <c r="G51" s="12"/>
    </row>
    <row r="52" spans="1:7" x14ac:dyDescent="0.25">
      <c r="A52" s="10" t="s">
        <v>252</v>
      </c>
      <c r="B52" s="14" t="s">
        <v>65</v>
      </c>
      <c r="C52" s="58"/>
      <c r="D52" s="62"/>
      <c r="E52" s="67"/>
      <c r="F52" s="68"/>
      <c r="G52" s="12"/>
    </row>
    <row r="53" spans="1:7" x14ac:dyDescent="0.25">
      <c r="A53" s="10" t="s">
        <v>253</v>
      </c>
      <c r="B53" s="14" t="s">
        <v>66</v>
      </c>
      <c r="C53" s="58"/>
      <c r="D53" s="62"/>
      <c r="E53" s="67"/>
      <c r="F53" s="68"/>
      <c r="G53" s="12"/>
    </row>
    <row r="54" spans="1:7" x14ac:dyDescent="0.25">
      <c r="A54" s="10" t="s">
        <v>254</v>
      </c>
      <c r="B54" s="14" t="s">
        <v>67</v>
      </c>
      <c r="C54" s="58"/>
      <c r="D54" s="62"/>
      <c r="E54" s="67"/>
      <c r="F54" s="68"/>
      <c r="G54" s="12"/>
    </row>
    <row r="55" spans="1:7" x14ac:dyDescent="0.25">
      <c r="A55" s="10" t="s">
        <v>255</v>
      </c>
      <c r="B55" s="14" t="s">
        <v>68</v>
      </c>
      <c r="C55" s="58"/>
      <c r="D55" s="62"/>
      <c r="E55" s="67"/>
      <c r="F55" s="68"/>
      <c r="G55" s="12"/>
    </row>
    <row r="56" spans="1:7" ht="15" customHeight="1" thickBot="1" x14ac:dyDescent="0.3">
      <c r="A56" s="10" t="s">
        <v>256</v>
      </c>
      <c r="B56" s="14" t="s">
        <v>47</v>
      </c>
      <c r="C56" s="58"/>
      <c r="D56" s="62"/>
      <c r="E56" s="69"/>
      <c r="F56" s="70"/>
      <c r="G56" s="12"/>
    </row>
    <row r="57" spans="1:7" ht="15.75" thickBot="1" x14ac:dyDescent="0.3">
      <c r="A57" s="5" t="s">
        <v>69</v>
      </c>
      <c r="B57" s="17" t="s">
        <v>5</v>
      </c>
      <c r="C57" s="7">
        <v>1</v>
      </c>
      <c r="D57" s="8" t="s">
        <v>0</v>
      </c>
      <c r="E57" s="43"/>
      <c r="F57" s="46">
        <f>E57*C57</f>
        <v>0</v>
      </c>
      <c r="G57" s="9"/>
    </row>
    <row r="58" spans="1:7" x14ac:dyDescent="0.25">
      <c r="A58" s="10" t="s">
        <v>257</v>
      </c>
      <c r="B58" s="11" t="s">
        <v>21</v>
      </c>
      <c r="C58" s="58"/>
      <c r="D58" s="62"/>
      <c r="E58" s="60"/>
      <c r="F58" s="61"/>
      <c r="G58" s="12"/>
    </row>
    <row r="59" spans="1:7" ht="24" x14ac:dyDescent="0.25">
      <c r="A59" s="10" t="s">
        <v>258</v>
      </c>
      <c r="B59" s="13" t="s">
        <v>87</v>
      </c>
      <c r="C59" s="58"/>
      <c r="D59" s="62"/>
      <c r="E59" s="67"/>
      <c r="F59" s="68"/>
      <c r="G59" s="12"/>
    </row>
    <row r="60" spans="1:7" x14ac:dyDescent="0.25">
      <c r="A60" s="10" t="s">
        <v>259</v>
      </c>
      <c r="B60" s="14" t="s">
        <v>88</v>
      </c>
      <c r="C60" s="58"/>
      <c r="D60" s="62"/>
      <c r="E60" s="67"/>
      <c r="F60" s="68"/>
      <c r="G60" s="12"/>
    </row>
    <row r="61" spans="1:7" x14ac:dyDescent="0.25">
      <c r="A61" s="10" t="s">
        <v>260</v>
      </c>
      <c r="B61" s="14" t="s">
        <v>89</v>
      </c>
      <c r="C61" s="58"/>
      <c r="D61" s="62"/>
      <c r="E61" s="67"/>
      <c r="F61" s="68"/>
      <c r="G61" s="12"/>
    </row>
    <row r="62" spans="1:7" x14ac:dyDescent="0.25">
      <c r="A62" s="10" t="s">
        <v>261</v>
      </c>
      <c r="B62" s="14" t="s">
        <v>90</v>
      </c>
      <c r="C62" s="58"/>
      <c r="D62" s="62"/>
      <c r="E62" s="67"/>
      <c r="F62" s="68"/>
      <c r="G62" s="12"/>
    </row>
    <row r="63" spans="1:7" x14ac:dyDescent="0.25">
      <c r="A63" s="10" t="s">
        <v>262</v>
      </c>
      <c r="B63" s="14" t="s">
        <v>91</v>
      </c>
      <c r="C63" s="58"/>
      <c r="D63" s="62"/>
      <c r="E63" s="67"/>
      <c r="F63" s="68"/>
      <c r="G63" s="12"/>
    </row>
    <row r="64" spans="1:7" ht="15" customHeight="1" x14ac:dyDescent="0.25">
      <c r="A64" s="10" t="s">
        <v>263</v>
      </c>
      <c r="B64" s="14" t="s">
        <v>92</v>
      </c>
      <c r="C64" s="58"/>
      <c r="D64" s="62"/>
      <c r="E64" s="67"/>
      <c r="F64" s="68"/>
      <c r="G64" s="12"/>
    </row>
    <row r="65" spans="1:7" x14ac:dyDescent="0.25">
      <c r="A65" s="10" t="s">
        <v>264</v>
      </c>
      <c r="B65" s="14" t="s">
        <v>93</v>
      </c>
      <c r="C65" s="58"/>
      <c r="D65" s="62"/>
      <c r="E65" s="67"/>
      <c r="F65" s="68"/>
      <c r="G65" s="12"/>
    </row>
    <row r="66" spans="1:7" x14ac:dyDescent="0.25">
      <c r="A66" s="10" t="s">
        <v>265</v>
      </c>
      <c r="B66" s="14" t="s">
        <v>94</v>
      </c>
      <c r="C66" s="58"/>
      <c r="D66" s="62"/>
      <c r="E66" s="67"/>
      <c r="F66" s="68"/>
      <c r="G66" s="15"/>
    </row>
    <row r="67" spans="1:7" x14ac:dyDescent="0.25">
      <c r="A67" s="10" t="s">
        <v>266</v>
      </c>
      <c r="B67" s="14" t="s">
        <v>95</v>
      </c>
      <c r="C67" s="58"/>
      <c r="D67" s="62"/>
      <c r="E67" s="67"/>
      <c r="F67" s="68"/>
      <c r="G67" s="12"/>
    </row>
    <row r="68" spans="1:7" x14ac:dyDescent="0.25">
      <c r="A68" s="10" t="s">
        <v>267</v>
      </c>
      <c r="B68" s="14" t="s">
        <v>96</v>
      </c>
      <c r="C68" s="58"/>
      <c r="D68" s="62"/>
      <c r="E68" s="67"/>
      <c r="F68" s="68"/>
      <c r="G68" s="12"/>
    </row>
    <row r="69" spans="1:7" x14ac:dyDescent="0.25">
      <c r="A69" s="10" t="s">
        <v>268</v>
      </c>
      <c r="B69" s="14" t="s">
        <v>97</v>
      </c>
      <c r="C69" s="58"/>
      <c r="D69" s="62"/>
      <c r="E69" s="67"/>
      <c r="F69" s="68"/>
      <c r="G69" s="12"/>
    </row>
    <row r="70" spans="1:7" x14ac:dyDescent="0.25">
      <c r="A70" s="10" t="s">
        <v>269</v>
      </c>
      <c r="B70" s="14" t="s">
        <v>98</v>
      </c>
      <c r="C70" s="58"/>
      <c r="D70" s="62"/>
      <c r="E70" s="67"/>
      <c r="F70" s="68"/>
      <c r="G70" s="12"/>
    </row>
    <row r="71" spans="1:7" x14ac:dyDescent="0.25">
      <c r="A71" s="10" t="s">
        <v>270</v>
      </c>
      <c r="B71" s="14" t="s">
        <v>99</v>
      </c>
      <c r="C71" s="58"/>
      <c r="D71" s="62"/>
      <c r="E71" s="67"/>
      <c r="F71" s="68"/>
      <c r="G71" s="12"/>
    </row>
    <row r="72" spans="1:7" x14ac:dyDescent="0.25">
      <c r="A72" s="10" t="s">
        <v>271</v>
      </c>
      <c r="B72" s="14" t="s">
        <v>100</v>
      </c>
      <c r="C72" s="58"/>
      <c r="D72" s="62"/>
      <c r="E72" s="67"/>
      <c r="F72" s="68"/>
      <c r="G72" s="12"/>
    </row>
    <row r="73" spans="1:7" x14ac:dyDescent="0.25">
      <c r="A73" s="10" t="s">
        <v>272</v>
      </c>
      <c r="B73" s="14" t="s">
        <v>101</v>
      </c>
      <c r="C73" s="58"/>
      <c r="D73" s="62"/>
      <c r="E73" s="67"/>
      <c r="F73" s="68"/>
      <c r="G73" s="12"/>
    </row>
    <row r="74" spans="1:7" ht="15.75" thickBot="1" x14ac:dyDescent="0.3">
      <c r="A74" s="10" t="s">
        <v>273</v>
      </c>
      <c r="B74" s="14" t="s">
        <v>47</v>
      </c>
      <c r="C74" s="58"/>
      <c r="D74" s="62"/>
      <c r="E74" s="69"/>
      <c r="F74" s="70"/>
      <c r="G74" s="12"/>
    </row>
    <row r="75" spans="1:7" ht="15.75" thickBot="1" x14ac:dyDescent="0.3">
      <c r="A75" s="5" t="s">
        <v>70</v>
      </c>
      <c r="B75" s="17" t="s">
        <v>6</v>
      </c>
      <c r="C75" s="7">
        <v>1</v>
      </c>
      <c r="D75" s="8" t="s">
        <v>0</v>
      </c>
      <c r="E75" s="43"/>
      <c r="F75" s="46">
        <f>E75*C75</f>
        <v>0</v>
      </c>
      <c r="G75" s="9"/>
    </row>
    <row r="76" spans="1:7" x14ac:dyDescent="0.25">
      <c r="A76" s="10" t="s">
        <v>274</v>
      </c>
      <c r="B76" s="13" t="s">
        <v>21</v>
      </c>
      <c r="C76" s="58"/>
      <c r="D76" s="62"/>
      <c r="E76" s="60"/>
      <c r="F76" s="61"/>
      <c r="G76" s="12"/>
    </row>
    <row r="77" spans="1:7" x14ac:dyDescent="0.25">
      <c r="A77" s="10" t="s">
        <v>275</v>
      </c>
      <c r="B77" s="14" t="s">
        <v>87</v>
      </c>
      <c r="C77" s="58"/>
      <c r="D77" s="62"/>
      <c r="E77" s="67"/>
      <c r="F77" s="68"/>
      <c r="G77" s="12"/>
    </row>
    <row r="78" spans="1:7" x14ac:dyDescent="0.25">
      <c r="A78" s="10" t="s">
        <v>276</v>
      </c>
      <c r="B78" s="14" t="s">
        <v>88</v>
      </c>
      <c r="C78" s="58"/>
      <c r="D78" s="62"/>
      <c r="E78" s="67"/>
      <c r="F78" s="68"/>
      <c r="G78" s="12"/>
    </row>
    <row r="79" spans="1:7" x14ac:dyDescent="0.25">
      <c r="A79" s="10" t="s">
        <v>277</v>
      </c>
      <c r="B79" s="14" t="s">
        <v>89</v>
      </c>
      <c r="C79" s="58"/>
      <c r="D79" s="62"/>
      <c r="E79" s="67"/>
      <c r="F79" s="68"/>
      <c r="G79" s="12"/>
    </row>
    <row r="80" spans="1:7" x14ac:dyDescent="0.25">
      <c r="A80" s="10" t="s">
        <v>278</v>
      </c>
      <c r="B80" s="14" t="s">
        <v>102</v>
      </c>
      <c r="C80" s="58"/>
      <c r="D80" s="62"/>
      <c r="E80" s="67"/>
      <c r="F80" s="68"/>
      <c r="G80" s="12"/>
    </row>
    <row r="81" spans="1:7" ht="15" customHeight="1" x14ac:dyDescent="0.25">
      <c r="A81" s="10" t="s">
        <v>279</v>
      </c>
      <c r="B81" s="14" t="s">
        <v>103</v>
      </c>
      <c r="C81" s="58"/>
      <c r="D81" s="62"/>
      <c r="E81" s="67"/>
      <c r="F81" s="68"/>
      <c r="G81" s="12"/>
    </row>
    <row r="82" spans="1:7" x14ac:dyDescent="0.25">
      <c r="A82" s="10" t="s">
        <v>280</v>
      </c>
      <c r="B82" s="14" t="s">
        <v>104</v>
      </c>
      <c r="C82" s="58"/>
      <c r="D82" s="62"/>
      <c r="E82" s="67"/>
      <c r="F82" s="68"/>
      <c r="G82" s="12"/>
    </row>
    <row r="83" spans="1:7" x14ac:dyDescent="0.25">
      <c r="A83" s="10" t="s">
        <v>281</v>
      </c>
      <c r="B83" s="14" t="s">
        <v>105</v>
      </c>
      <c r="C83" s="58"/>
      <c r="D83" s="62"/>
      <c r="E83" s="67"/>
      <c r="F83" s="68"/>
      <c r="G83" s="15"/>
    </row>
    <row r="84" spans="1:7" x14ac:dyDescent="0.25">
      <c r="A84" s="10" t="s">
        <v>282</v>
      </c>
      <c r="B84" s="14" t="s">
        <v>106</v>
      </c>
      <c r="C84" s="58"/>
      <c r="D84" s="62"/>
      <c r="E84" s="67"/>
      <c r="F84" s="68"/>
      <c r="G84" s="12"/>
    </row>
    <row r="85" spans="1:7" x14ac:dyDescent="0.25">
      <c r="A85" s="10" t="s">
        <v>283</v>
      </c>
      <c r="B85" s="14" t="s">
        <v>95</v>
      </c>
      <c r="C85" s="58"/>
      <c r="D85" s="62"/>
      <c r="E85" s="67"/>
      <c r="F85" s="68"/>
      <c r="G85" s="12"/>
    </row>
    <row r="86" spans="1:7" x14ac:dyDescent="0.25">
      <c r="A86" s="10" t="s">
        <v>284</v>
      </c>
      <c r="B86" s="14" t="s">
        <v>96</v>
      </c>
      <c r="C86" s="58"/>
      <c r="D86" s="62"/>
      <c r="E86" s="67"/>
      <c r="F86" s="68"/>
      <c r="G86" s="12"/>
    </row>
    <row r="87" spans="1:7" x14ac:dyDescent="0.25">
      <c r="A87" s="10" t="s">
        <v>285</v>
      </c>
      <c r="B87" s="14" t="s">
        <v>97</v>
      </c>
      <c r="C87" s="58"/>
      <c r="D87" s="62"/>
      <c r="E87" s="67"/>
      <c r="F87" s="68"/>
      <c r="G87" s="12"/>
    </row>
    <row r="88" spans="1:7" x14ac:dyDescent="0.25">
      <c r="A88" s="10" t="s">
        <v>286</v>
      </c>
      <c r="B88" s="14" t="s">
        <v>98</v>
      </c>
      <c r="C88" s="58"/>
      <c r="D88" s="62"/>
      <c r="E88" s="67"/>
      <c r="F88" s="68"/>
      <c r="G88" s="12"/>
    </row>
    <row r="89" spans="1:7" x14ac:dyDescent="0.25">
      <c r="A89" s="10" t="s">
        <v>287</v>
      </c>
      <c r="B89" s="14" t="s">
        <v>99</v>
      </c>
      <c r="C89" s="58"/>
      <c r="D89" s="62"/>
      <c r="E89" s="67"/>
      <c r="F89" s="68"/>
      <c r="G89" s="12"/>
    </row>
    <row r="90" spans="1:7" x14ac:dyDescent="0.25">
      <c r="A90" s="10" t="s">
        <v>288</v>
      </c>
      <c r="B90" s="14" t="s">
        <v>100</v>
      </c>
      <c r="C90" s="58"/>
      <c r="D90" s="62"/>
      <c r="E90" s="67"/>
      <c r="F90" s="68"/>
      <c r="G90" s="12"/>
    </row>
    <row r="91" spans="1:7" x14ac:dyDescent="0.25">
      <c r="A91" s="10" t="s">
        <v>289</v>
      </c>
      <c r="B91" s="14" t="s">
        <v>101</v>
      </c>
      <c r="C91" s="58"/>
      <c r="D91" s="62"/>
      <c r="E91" s="67"/>
      <c r="F91" s="68"/>
      <c r="G91" s="12"/>
    </row>
    <row r="92" spans="1:7" ht="15" customHeight="1" thickBot="1" x14ac:dyDescent="0.3">
      <c r="A92" s="10" t="s">
        <v>290</v>
      </c>
      <c r="B92" s="14" t="s">
        <v>47</v>
      </c>
      <c r="C92" s="58"/>
      <c r="D92" s="62"/>
      <c r="E92" s="69"/>
      <c r="F92" s="70"/>
      <c r="G92" s="12"/>
    </row>
    <row r="93" spans="1:7" ht="15.75" thickBot="1" x14ac:dyDescent="0.3">
      <c r="A93" s="5" t="s">
        <v>71</v>
      </c>
      <c r="B93" s="17" t="s">
        <v>7</v>
      </c>
      <c r="C93" s="7">
        <v>4</v>
      </c>
      <c r="D93" s="8" t="s">
        <v>0</v>
      </c>
      <c r="E93" s="43"/>
      <c r="F93" s="46">
        <f>E93*C93</f>
        <v>0</v>
      </c>
      <c r="G93" s="9"/>
    </row>
    <row r="94" spans="1:7" x14ac:dyDescent="0.25">
      <c r="A94" s="10" t="s">
        <v>291</v>
      </c>
      <c r="B94" s="13" t="s">
        <v>21</v>
      </c>
      <c r="C94" s="58"/>
      <c r="D94" s="62"/>
      <c r="E94" s="60"/>
      <c r="F94" s="61"/>
      <c r="G94" s="12"/>
    </row>
    <row r="95" spans="1:7" x14ac:dyDescent="0.25">
      <c r="A95" s="10" t="s">
        <v>292</v>
      </c>
      <c r="B95" s="14" t="s">
        <v>88</v>
      </c>
      <c r="C95" s="58"/>
      <c r="D95" s="62"/>
      <c r="E95" s="67"/>
      <c r="F95" s="68"/>
      <c r="G95" s="12"/>
    </row>
    <row r="96" spans="1:7" x14ac:dyDescent="0.25">
      <c r="A96" s="10" t="s">
        <v>293</v>
      </c>
      <c r="B96" s="14" t="s">
        <v>107</v>
      </c>
      <c r="C96" s="58"/>
      <c r="D96" s="62"/>
      <c r="E96" s="67"/>
      <c r="F96" s="68"/>
      <c r="G96" s="12"/>
    </row>
    <row r="97" spans="1:7" x14ac:dyDescent="0.25">
      <c r="A97" s="10" t="s">
        <v>294</v>
      </c>
      <c r="B97" s="14" t="s">
        <v>108</v>
      </c>
      <c r="C97" s="58"/>
      <c r="D97" s="62"/>
      <c r="E97" s="67"/>
      <c r="F97" s="68"/>
      <c r="G97" s="12"/>
    </row>
    <row r="98" spans="1:7" x14ac:dyDescent="0.25">
      <c r="A98" s="10" t="s">
        <v>295</v>
      </c>
      <c r="B98" s="14" t="s">
        <v>109</v>
      </c>
      <c r="C98" s="58"/>
      <c r="D98" s="62"/>
      <c r="E98" s="67"/>
      <c r="F98" s="68"/>
      <c r="G98" s="12"/>
    </row>
    <row r="99" spans="1:7" ht="15" customHeight="1" x14ac:dyDescent="0.25">
      <c r="A99" s="10" t="s">
        <v>296</v>
      </c>
      <c r="B99" s="14" t="s">
        <v>110</v>
      </c>
      <c r="C99" s="58"/>
      <c r="D99" s="62"/>
      <c r="E99" s="67"/>
      <c r="F99" s="68"/>
      <c r="G99" s="12"/>
    </row>
    <row r="100" spans="1:7" x14ac:dyDescent="0.25">
      <c r="A100" s="10" t="s">
        <v>297</v>
      </c>
      <c r="B100" s="14" t="s">
        <v>111</v>
      </c>
      <c r="C100" s="58"/>
      <c r="D100" s="62"/>
      <c r="E100" s="67"/>
      <c r="F100" s="68"/>
      <c r="G100" s="12"/>
    </row>
    <row r="101" spans="1:7" x14ac:dyDescent="0.25">
      <c r="A101" s="10" t="s">
        <v>298</v>
      </c>
      <c r="B101" s="14" t="s">
        <v>112</v>
      </c>
      <c r="C101" s="58"/>
      <c r="D101" s="62"/>
      <c r="E101" s="67"/>
      <c r="F101" s="68"/>
      <c r="G101" s="15"/>
    </row>
    <row r="102" spans="1:7" x14ac:dyDescent="0.25">
      <c r="A102" s="10" t="s">
        <v>299</v>
      </c>
      <c r="B102" s="14" t="s">
        <v>113</v>
      </c>
      <c r="C102" s="58"/>
      <c r="D102" s="62"/>
      <c r="E102" s="67"/>
      <c r="F102" s="68"/>
      <c r="G102" s="12"/>
    </row>
    <row r="103" spans="1:7" x14ac:dyDescent="0.25">
      <c r="A103" s="10" t="s">
        <v>300</v>
      </c>
      <c r="B103" s="14" t="s">
        <v>114</v>
      </c>
      <c r="C103" s="58"/>
      <c r="D103" s="62"/>
      <c r="E103" s="67"/>
      <c r="F103" s="68"/>
      <c r="G103" s="12"/>
    </row>
    <row r="104" spans="1:7" x14ac:dyDescent="0.25">
      <c r="A104" s="10" t="s">
        <v>301</v>
      </c>
      <c r="B104" s="14" t="s">
        <v>115</v>
      </c>
      <c r="C104" s="58"/>
      <c r="D104" s="62"/>
      <c r="E104" s="67"/>
      <c r="F104" s="68"/>
      <c r="G104" s="12"/>
    </row>
    <row r="105" spans="1:7" x14ac:dyDescent="0.25">
      <c r="A105" s="10" t="s">
        <v>302</v>
      </c>
      <c r="B105" s="14" t="s">
        <v>116</v>
      </c>
      <c r="C105" s="58"/>
      <c r="D105" s="62"/>
      <c r="E105" s="67"/>
      <c r="F105" s="68"/>
      <c r="G105" s="12"/>
    </row>
    <row r="106" spans="1:7" ht="15.75" thickBot="1" x14ac:dyDescent="0.3">
      <c r="A106" s="10" t="s">
        <v>303</v>
      </c>
      <c r="B106" s="14" t="s">
        <v>47</v>
      </c>
      <c r="C106" s="58"/>
      <c r="D106" s="62"/>
      <c r="E106" s="69"/>
      <c r="F106" s="70"/>
      <c r="G106" s="12"/>
    </row>
    <row r="107" spans="1:7" ht="15.75" thickBot="1" x14ac:dyDescent="0.3">
      <c r="A107" s="5" t="s">
        <v>72</v>
      </c>
      <c r="B107" s="17" t="s">
        <v>8</v>
      </c>
      <c r="C107" s="7">
        <v>2</v>
      </c>
      <c r="D107" s="8" t="s">
        <v>0</v>
      </c>
      <c r="E107" s="43"/>
      <c r="F107" s="46">
        <f>E107*C107</f>
        <v>0</v>
      </c>
      <c r="G107" s="9"/>
    </row>
    <row r="108" spans="1:7" x14ac:dyDescent="0.25">
      <c r="A108" s="10" t="s">
        <v>304</v>
      </c>
      <c r="B108" s="13" t="s">
        <v>21</v>
      </c>
      <c r="C108" s="58"/>
      <c r="D108" s="62"/>
      <c r="E108" s="60"/>
      <c r="F108" s="61"/>
      <c r="G108" s="12"/>
    </row>
    <row r="109" spans="1:7" x14ac:dyDescent="0.25">
      <c r="A109" s="10" t="s">
        <v>305</v>
      </c>
      <c r="B109" s="14" t="s">
        <v>117</v>
      </c>
      <c r="C109" s="58"/>
      <c r="D109" s="62"/>
      <c r="E109" s="67"/>
      <c r="F109" s="68"/>
      <c r="G109" s="12"/>
    </row>
    <row r="110" spans="1:7" x14ac:dyDescent="0.25">
      <c r="A110" s="10" t="s">
        <v>306</v>
      </c>
      <c r="B110" s="14" t="s">
        <v>107</v>
      </c>
      <c r="C110" s="58"/>
      <c r="D110" s="62"/>
      <c r="E110" s="67"/>
      <c r="F110" s="68"/>
      <c r="G110" s="12"/>
    </row>
    <row r="111" spans="1:7" x14ac:dyDescent="0.25">
      <c r="A111" s="10" t="s">
        <v>307</v>
      </c>
      <c r="B111" s="14" t="s">
        <v>118</v>
      </c>
      <c r="C111" s="58"/>
      <c r="D111" s="62"/>
      <c r="E111" s="67"/>
      <c r="F111" s="68"/>
      <c r="G111" s="12"/>
    </row>
    <row r="112" spans="1:7" x14ac:dyDescent="0.25">
      <c r="A112" s="10" t="s">
        <v>308</v>
      </c>
      <c r="B112" s="14" t="s">
        <v>119</v>
      </c>
      <c r="C112" s="58"/>
      <c r="D112" s="62"/>
      <c r="E112" s="67"/>
      <c r="F112" s="68"/>
      <c r="G112" s="12"/>
    </row>
    <row r="113" spans="1:7" ht="15" customHeight="1" x14ac:dyDescent="0.25">
      <c r="A113" s="10" t="s">
        <v>309</v>
      </c>
      <c r="B113" s="14" t="s">
        <v>120</v>
      </c>
      <c r="C113" s="58"/>
      <c r="D113" s="62"/>
      <c r="E113" s="67"/>
      <c r="F113" s="68"/>
      <c r="G113" s="12"/>
    </row>
    <row r="114" spans="1:7" x14ac:dyDescent="0.25">
      <c r="A114" s="10" t="s">
        <v>310</v>
      </c>
      <c r="B114" s="14" t="s">
        <v>111</v>
      </c>
      <c r="C114" s="58"/>
      <c r="D114" s="62"/>
      <c r="E114" s="67"/>
      <c r="F114" s="68"/>
      <c r="G114" s="12"/>
    </row>
    <row r="115" spans="1:7" x14ac:dyDescent="0.25">
      <c r="A115" s="10" t="s">
        <v>311</v>
      </c>
      <c r="B115" s="14" t="s">
        <v>112</v>
      </c>
      <c r="C115" s="58"/>
      <c r="D115" s="62"/>
      <c r="E115" s="67"/>
      <c r="F115" s="68"/>
      <c r="G115" s="15"/>
    </row>
    <row r="116" spans="1:7" x14ac:dyDescent="0.25">
      <c r="A116" s="10" t="s">
        <v>312</v>
      </c>
      <c r="B116" s="14" t="s">
        <v>113</v>
      </c>
      <c r="C116" s="58"/>
      <c r="D116" s="62"/>
      <c r="E116" s="67"/>
      <c r="F116" s="68"/>
      <c r="G116" s="12"/>
    </row>
    <row r="117" spans="1:7" x14ac:dyDescent="0.25">
      <c r="A117" s="10" t="s">
        <v>313</v>
      </c>
      <c r="B117" s="14" t="s">
        <v>121</v>
      </c>
      <c r="C117" s="58"/>
      <c r="D117" s="62"/>
      <c r="E117" s="67"/>
      <c r="F117" s="68"/>
      <c r="G117" s="12"/>
    </row>
    <row r="118" spans="1:7" x14ac:dyDescent="0.25">
      <c r="A118" s="10" t="s">
        <v>314</v>
      </c>
      <c r="B118" s="14" t="s">
        <v>115</v>
      </c>
      <c r="C118" s="58"/>
      <c r="D118" s="62"/>
      <c r="E118" s="67"/>
      <c r="F118" s="68"/>
      <c r="G118" s="12"/>
    </row>
    <row r="119" spans="1:7" x14ac:dyDescent="0.25">
      <c r="A119" s="10" t="s">
        <v>315</v>
      </c>
      <c r="B119" s="14" t="s">
        <v>122</v>
      </c>
      <c r="C119" s="58"/>
      <c r="D119" s="62"/>
      <c r="E119" s="67"/>
      <c r="F119" s="68"/>
      <c r="G119" s="12"/>
    </row>
    <row r="120" spans="1:7" ht="15.75" thickBot="1" x14ac:dyDescent="0.3">
      <c r="A120" s="10" t="s">
        <v>316</v>
      </c>
      <c r="B120" s="14" t="s">
        <v>47</v>
      </c>
      <c r="C120" s="58"/>
      <c r="D120" s="62"/>
      <c r="E120" s="69"/>
      <c r="F120" s="70"/>
      <c r="G120" s="12"/>
    </row>
    <row r="121" spans="1:7" ht="15.75" thickBot="1" x14ac:dyDescent="0.3">
      <c r="A121" s="5" t="s">
        <v>73</v>
      </c>
      <c r="B121" s="17" t="s">
        <v>9</v>
      </c>
      <c r="C121" s="7">
        <v>1</v>
      </c>
      <c r="D121" s="8" t="s">
        <v>0</v>
      </c>
      <c r="E121" s="43"/>
      <c r="F121" s="46">
        <f>E121*C121</f>
        <v>0</v>
      </c>
      <c r="G121" s="9"/>
    </row>
    <row r="122" spans="1:7" x14ac:dyDescent="0.25">
      <c r="A122" s="10" t="s">
        <v>317</v>
      </c>
      <c r="B122" s="13" t="s">
        <v>21</v>
      </c>
      <c r="C122" s="58"/>
      <c r="D122" s="62"/>
      <c r="E122" s="60"/>
      <c r="F122" s="61"/>
      <c r="G122" s="12"/>
    </row>
    <row r="123" spans="1:7" x14ac:dyDescent="0.25">
      <c r="A123" s="10" t="s">
        <v>318</v>
      </c>
      <c r="B123" s="14" t="s">
        <v>88</v>
      </c>
      <c r="C123" s="58"/>
      <c r="D123" s="62"/>
      <c r="E123" s="67"/>
      <c r="F123" s="68"/>
      <c r="G123" s="12"/>
    </row>
    <row r="124" spans="1:7" x14ac:dyDescent="0.25">
      <c r="A124" s="10" t="s">
        <v>319</v>
      </c>
      <c r="B124" s="14" t="s">
        <v>123</v>
      </c>
      <c r="C124" s="58"/>
      <c r="D124" s="62"/>
      <c r="E124" s="67"/>
      <c r="F124" s="68"/>
      <c r="G124" s="12"/>
    </row>
    <row r="125" spans="1:7" x14ac:dyDescent="0.25">
      <c r="A125" s="10" t="s">
        <v>320</v>
      </c>
      <c r="B125" s="14" t="s">
        <v>118</v>
      </c>
      <c r="C125" s="58"/>
      <c r="D125" s="62"/>
      <c r="E125" s="67"/>
      <c r="F125" s="68"/>
      <c r="G125" s="12"/>
    </row>
    <row r="126" spans="1:7" x14ac:dyDescent="0.25">
      <c r="A126" s="10" t="s">
        <v>321</v>
      </c>
      <c r="B126" s="14" t="s">
        <v>124</v>
      </c>
      <c r="C126" s="58"/>
      <c r="D126" s="62"/>
      <c r="E126" s="67"/>
      <c r="F126" s="68"/>
      <c r="G126" s="12"/>
    </row>
    <row r="127" spans="1:7" ht="15" customHeight="1" x14ac:dyDescent="0.25">
      <c r="A127" s="10" t="s">
        <v>322</v>
      </c>
      <c r="B127" s="14" t="s">
        <v>120</v>
      </c>
      <c r="C127" s="58"/>
      <c r="D127" s="62"/>
      <c r="E127" s="67"/>
      <c r="F127" s="68"/>
      <c r="G127" s="12"/>
    </row>
    <row r="128" spans="1:7" x14ac:dyDescent="0.25">
      <c r="A128" s="10" t="s">
        <v>323</v>
      </c>
      <c r="B128" s="14" t="s">
        <v>111</v>
      </c>
      <c r="C128" s="58"/>
      <c r="D128" s="62"/>
      <c r="E128" s="67"/>
      <c r="F128" s="68"/>
      <c r="G128" s="12"/>
    </row>
    <row r="129" spans="1:7" x14ac:dyDescent="0.25">
      <c r="A129" s="10" t="s">
        <v>324</v>
      </c>
      <c r="B129" s="14" t="s">
        <v>125</v>
      </c>
      <c r="C129" s="58"/>
      <c r="D129" s="62"/>
      <c r="E129" s="67"/>
      <c r="F129" s="68"/>
      <c r="G129" s="15"/>
    </row>
    <row r="130" spans="1:7" x14ac:dyDescent="0.25">
      <c r="A130" s="10" t="s">
        <v>325</v>
      </c>
      <c r="B130" s="14" t="s">
        <v>126</v>
      </c>
      <c r="C130" s="58"/>
      <c r="D130" s="62"/>
      <c r="E130" s="67"/>
      <c r="F130" s="68"/>
      <c r="G130" s="12"/>
    </row>
    <row r="131" spans="1:7" x14ac:dyDescent="0.25">
      <c r="A131" s="10" t="s">
        <v>326</v>
      </c>
      <c r="B131" s="14" t="s">
        <v>114</v>
      </c>
      <c r="C131" s="58"/>
      <c r="D131" s="62"/>
      <c r="E131" s="67"/>
      <c r="F131" s="68"/>
      <c r="G131" s="12"/>
    </row>
    <row r="132" spans="1:7" x14ac:dyDescent="0.25">
      <c r="A132" s="10" t="s">
        <v>327</v>
      </c>
      <c r="B132" s="14" t="s">
        <v>115</v>
      </c>
      <c r="C132" s="58"/>
      <c r="D132" s="62"/>
      <c r="E132" s="67"/>
      <c r="F132" s="68"/>
      <c r="G132" s="12"/>
    </row>
    <row r="133" spans="1:7" x14ac:dyDescent="0.25">
      <c r="A133" s="10" t="s">
        <v>328</v>
      </c>
      <c r="B133" s="14" t="s">
        <v>116</v>
      </c>
      <c r="C133" s="58"/>
      <c r="D133" s="62"/>
      <c r="E133" s="67"/>
      <c r="F133" s="68"/>
      <c r="G133" s="12"/>
    </row>
    <row r="134" spans="1:7" ht="15.75" thickBot="1" x14ac:dyDescent="0.3">
      <c r="A134" s="10" t="s">
        <v>329</v>
      </c>
      <c r="B134" s="14" t="s">
        <v>47</v>
      </c>
      <c r="C134" s="58"/>
      <c r="D134" s="62"/>
      <c r="E134" s="69"/>
      <c r="F134" s="70"/>
      <c r="G134" s="12"/>
    </row>
    <row r="135" spans="1:7" ht="15.75" thickBot="1" x14ac:dyDescent="0.3">
      <c r="A135" s="5" t="s">
        <v>74</v>
      </c>
      <c r="B135" s="17" t="s">
        <v>10</v>
      </c>
      <c r="C135" s="7">
        <v>2</v>
      </c>
      <c r="D135" s="8" t="s">
        <v>0</v>
      </c>
      <c r="E135" s="43"/>
      <c r="F135" s="46">
        <f>E135*C135</f>
        <v>0</v>
      </c>
      <c r="G135" s="9"/>
    </row>
    <row r="136" spans="1:7" x14ac:dyDescent="0.25">
      <c r="A136" s="10" t="s">
        <v>330</v>
      </c>
      <c r="B136" s="13" t="s">
        <v>21</v>
      </c>
      <c r="C136" s="58"/>
      <c r="D136" s="62"/>
      <c r="E136" s="60"/>
      <c r="F136" s="61"/>
      <c r="G136" s="12"/>
    </row>
    <row r="137" spans="1:7" x14ac:dyDescent="0.25">
      <c r="A137" s="10" t="s">
        <v>331</v>
      </c>
      <c r="B137" s="14" t="s">
        <v>88</v>
      </c>
      <c r="C137" s="58"/>
      <c r="D137" s="62"/>
      <c r="E137" s="67"/>
      <c r="F137" s="68"/>
      <c r="G137" s="12"/>
    </row>
    <row r="138" spans="1:7" x14ac:dyDescent="0.25">
      <c r="A138" s="10" t="s">
        <v>332</v>
      </c>
      <c r="B138" s="14" t="s">
        <v>123</v>
      </c>
      <c r="C138" s="58"/>
      <c r="D138" s="62"/>
      <c r="E138" s="67"/>
      <c r="F138" s="68"/>
      <c r="G138" s="12"/>
    </row>
    <row r="139" spans="1:7" x14ac:dyDescent="0.25">
      <c r="A139" s="10" t="s">
        <v>333</v>
      </c>
      <c r="B139" s="14" t="s">
        <v>118</v>
      </c>
      <c r="C139" s="58"/>
      <c r="D139" s="62"/>
      <c r="E139" s="67"/>
      <c r="F139" s="68"/>
      <c r="G139" s="12"/>
    </row>
    <row r="140" spans="1:7" x14ac:dyDescent="0.25">
      <c r="A140" s="10" t="s">
        <v>334</v>
      </c>
      <c r="B140" s="14" t="s">
        <v>124</v>
      </c>
      <c r="C140" s="58"/>
      <c r="D140" s="62"/>
      <c r="E140" s="67"/>
      <c r="F140" s="68"/>
      <c r="G140" s="12"/>
    </row>
    <row r="141" spans="1:7" ht="15" customHeight="1" x14ac:dyDescent="0.25">
      <c r="A141" s="10" t="s">
        <v>335</v>
      </c>
      <c r="B141" s="14" t="s">
        <v>127</v>
      </c>
      <c r="C141" s="58"/>
      <c r="D141" s="62"/>
      <c r="E141" s="67"/>
      <c r="F141" s="68"/>
      <c r="G141" s="12"/>
    </row>
    <row r="142" spans="1:7" x14ac:dyDescent="0.25">
      <c r="A142" s="10" t="s">
        <v>336</v>
      </c>
      <c r="B142" s="14" t="s">
        <v>111</v>
      </c>
      <c r="C142" s="58"/>
      <c r="D142" s="62"/>
      <c r="E142" s="67"/>
      <c r="F142" s="68"/>
      <c r="G142" s="12"/>
    </row>
    <row r="143" spans="1:7" x14ac:dyDescent="0.25">
      <c r="A143" s="10" t="s">
        <v>337</v>
      </c>
      <c r="B143" s="14" t="s">
        <v>125</v>
      </c>
      <c r="C143" s="58"/>
      <c r="D143" s="62"/>
      <c r="E143" s="67"/>
      <c r="F143" s="68"/>
      <c r="G143" s="15"/>
    </row>
    <row r="144" spans="1:7" x14ac:dyDescent="0.25">
      <c r="A144" s="10" t="s">
        <v>338</v>
      </c>
      <c r="B144" s="14" t="s">
        <v>128</v>
      </c>
      <c r="C144" s="58"/>
      <c r="D144" s="62"/>
      <c r="E144" s="67"/>
      <c r="F144" s="68"/>
      <c r="G144" s="12"/>
    </row>
    <row r="145" spans="1:7" x14ac:dyDescent="0.25">
      <c r="A145" s="10" t="s">
        <v>339</v>
      </c>
      <c r="B145" s="14" t="s">
        <v>129</v>
      </c>
      <c r="C145" s="58"/>
      <c r="D145" s="62"/>
      <c r="E145" s="67"/>
      <c r="F145" s="68"/>
      <c r="G145" s="12"/>
    </row>
    <row r="146" spans="1:7" x14ac:dyDescent="0.25">
      <c r="A146" s="10" t="s">
        <v>340</v>
      </c>
      <c r="B146" s="14" t="s">
        <v>115</v>
      </c>
      <c r="C146" s="58"/>
      <c r="D146" s="62"/>
      <c r="E146" s="67"/>
      <c r="F146" s="68"/>
      <c r="G146" s="12"/>
    </row>
    <row r="147" spans="1:7" x14ac:dyDescent="0.25">
      <c r="A147" s="10" t="s">
        <v>341</v>
      </c>
      <c r="B147" s="14" t="s">
        <v>116</v>
      </c>
      <c r="C147" s="58"/>
      <c r="D147" s="62"/>
      <c r="E147" s="67"/>
      <c r="F147" s="68"/>
      <c r="G147" s="12"/>
    </row>
    <row r="148" spans="1:7" ht="15.75" thickBot="1" x14ac:dyDescent="0.3">
      <c r="A148" s="10" t="s">
        <v>342</v>
      </c>
      <c r="B148" s="14" t="s">
        <v>47</v>
      </c>
      <c r="C148" s="58"/>
      <c r="D148" s="62"/>
      <c r="E148" s="69"/>
      <c r="F148" s="70"/>
      <c r="G148" s="12"/>
    </row>
    <row r="149" spans="1:7" ht="15.75" thickBot="1" x14ac:dyDescent="0.3">
      <c r="A149" s="5" t="s">
        <v>75</v>
      </c>
      <c r="B149" s="17" t="s">
        <v>11</v>
      </c>
      <c r="C149" s="7">
        <v>1</v>
      </c>
      <c r="D149" s="8" t="s">
        <v>0</v>
      </c>
      <c r="E149" s="43"/>
      <c r="F149" s="46">
        <f>E149*C149</f>
        <v>0</v>
      </c>
      <c r="G149" s="9"/>
    </row>
    <row r="150" spans="1:7" x14ac:dyDescent="0.25">
      <c r="A150" s="10" t="s">
        <v>343</v>
      </c>
      <c r="B150" s="13" t="s">
        <v>21</v>
      </c>
      <c r="C150" s="58"/>
      <c r="D150" s="62"/>
      <c r="E150" s="60"/>
      <c r="F150" s="61"/>
      <c r="G150" s="12"/>
    </row>
    <row r="151" spans="1:7" x14ac:dyDescent="0.25">
      <c r="A151" s="10" t="s">
        <v>344</v>
      </c>
      <c r="B151" s="14" t="s">
        <v>130</v>
      </c>
      <c r="C151" s="58"/>
      <c r="D151" s="62"/>
      <c r="E151" s="67"/>
      <c r="F151" s="68"/>
      <c r="G151" s="12"/>
    </row>
    <row r="152" spans="1:7" x14ac:dyDescent="0.25">
      <c r="A152" s="10" t="s">
        <v>345</v>
      </c>
      <c r="B152" s="14" t="s">
        <v>107</v>
      </c>
      <c r="C152" s="58"/>
      <c r="D152" s="62"/>
      <c r="E152" s="67"/>
      <c r="F152" s="68"/>
      <c r="G152" s="12"/>
    </row>
    <row r="153" spans="1:7" x14ac:dyDescent="0.25">
      <c r="A153" s="10" t="s">
        <v>346</v>
      </c>
      <c r="B153" s="14" t="s">
        <v>118</v>
      </c>
      <c r="C153" s="58"/>
      <c r="D153" s="62"/>
      <c r="E153" s="67"/>
      <c r="F153" s="68"/>
      <c r="G153" s="12"/>
    </row>
    <row r="154" spans="1:7" x14ac:dyDescent="0.25">
      <c r="A154" s="10" t="s">
        <v>347</v>
      </c>
      <c r="B154" s="14" t="s">
        <v>131</v>
      </c>
      <c r="C154" s="58"/>
      <c r="D154" s="62"/>
      <c r="E154" s="67"/>
      <c r="F154" s="68"/>
      <c r="G154" s="12"/>
    </row>
    <row r="155" spans="1:7" ht="15" customHeight="1" x14ac:dyDescent="0.25">
      <c r="A155" s="10" t="s">
        <v>348</v>
      </c>
      <c r="B155" s="14" t="s">
        <v>132</v>
      </c>
      <c r="C155" s="58"/>
      <c r="D155" s="62"/>
      <c r="E155" s="67"/>
      <c r="F155" s="68"/>
      <c r="G155" s="12"/>
    </row>
    <row r="156" spans="1:7" x14ac:dyDescent="0.25">
      <c r="A156" s="10" t="s">
        <v>349</v>
      </c>
      <c r="B156" s="14" t="s">
        <v>133</v>
      </c>
      <c r="C156" s="58"/>
      <c r="D156" s="62"/>
      <c r="E156" s="67"/>
      <c r="F156" s="68"/>
      <c r="G156" s="12"/>
    </row>
    <row r="157" spans="1:7" x14ac:dyDescent="0.25">
      <c r="A157" s="10" t="s">
        <v>350</v>
      </c>
      <c r="B157" s="14" t="s">
        <v>134</v>
      </c>
      <c r="C157" s="58"/>
      <c r="D157" s="62"/>
      <c r="E157" s="67"/>
      <c r="F157" s="68"/>
      <c r="G157" s="15"/>
    </row>
    <row r="158" spans="1:7" x14ac:dyDescent="0.25">
      <c r="A158" s="10" t="s">
        <v>351</v>
      </c>
      <c r="B158" s="14" t="s">
        <v>135</v>
      </c>
      <c r="C158" s="58"/>
      <c r="D158" s="62"/>
      <c r="E158" s="67"/>
      <c r="F158" s="68"/>
      <c r="G158" s="12"/>
    </row>
    <row r="159" spans="1:7" x14ac:dyDescent="0.25">
      <c r="A159" s="10" t="s">
        <v>352</v>
      </c>
      <c r="B159" s="14" t="s">
        <v>136</v>
      </c>
      <c r="C159" s="58"/>
      <c r="D159" s="62"/>
      <c r="E159" s="67"/>
      <c r="F159" s="68"/>
      <c r="G159" s="12"/>
    </row>
    <row r="160" spans="1:7" ht="15.75" thickBot="1" x14ac:dyDescent="0.3">
      <c r="A160" s="10" t="s">
        <v>353</v>
      </c>
      <c r="B160" s="14" t="s">
        <v>47</v>
      </c>
      <c r="C160" s="58"/>
      <c r="D160" s="62"/>
      <c r="E160" s="69"/>
      <c r="F160" s="70"/>
      <c r="G160" s="12"/>
    </row>
    <row r="161" spans="1:7" ht="15.75" thickBot="1" x14ac:dyDescent="0.3">
      <c r="A161" s="5" t="s">
        <v>76</v>
      </c>
      <c r="B161" s="17" t="s">
        <v>12</v>
      </c>
      <c r="C161" s="7">
        <v>1</v>
      </c>
      <c r="D161" s="8" t="s">
        <v>0</v>
      </c>
      <c r="E161" s="43"/>
      <c r="F161" s="46">
        <f>E161*C161</f>
        <v>0</v>
      </c>
      <c r="G161" s="9"/>
    </row>
    <row r="162" spans="1:7" x14ac:dyDescent="0.25">
      <c r="A162" s="10" t="s">
        <v>354</v>
      </c>
      <c r="B162" s="13" t="s">
        <v>21</v>
      </c>
      <c r="C162" s="58"/>
      <c r="D162" s="62"/>
      <c r="E162" s="60"/>
      <c r="F162" s="61"/>
      <c r="G162" s="12"/>
    </row>
    <row r="163" spans="1:7" x14ac:dyDescent="0.25">
      <c r="A163" s="10" t="s">
        <v>355</v>
      </c>
      <c r="B163" s="14" t="s">
        <v>137</v>
      </c>
      <c r="C163" s="58"/>
      <c r="D163" s="62"/>
      <c r="E163" s="67"/>
      <c r="F163" s="68"/>
      <c r="G163" s="12"/>
    </row>
    <row r="164" spans="1:7" x14ac:dyDescent="0.25">
      <c r="A164" s="10" t="s">
        <v>356</v>
      </c>
      <c r="B164" s="14" t="s">
        <v>138</v>
      </c>
      <c r="C164" s="58"/>
      <c r="D164" s="62"/>
      <c r="E164" s="67"/>
      <c r="F164" s="68"/>
      <c r="G164" s="12"/>
    </row>
    <row r="165" spans="1:7" x14ac:dyDescent="0.25">
      <c r="A165" s="10" t="s">
        <v>357</v>
      </c>
      <c r="B165" s="14" t="s">
        <v>139</v>
      </c>
      <c r="C165" s="58"/>
      <c r="D165" s="62"/>
      <c r="E165" s="67"/>
      <c r="F165" s="68"/>
      <c r="G165" s="12"/>
    </row>
    <row r="166" spans="1:7" x14ac:dyDescent="0.25">
      <c r="A166" s="10" t="s">
        <v>358</v>
      </c>
      <c r="B166" s="14" t="s">
        <v>118</v>
      </c>
      <c r="C166" s="58"/>
      <c r="D166" s="62"/>
      <c r="E166" s="67"/>
      <c r="F166" s="68"/>
      <c r="G166" s="12"/>
    </row>
    <row r="167" spans="1:7" ht="15" customHeight="1" x14ac:dyDescent="0.25">
      <c r="A167" s="10" t="s">
        <v>359</v>
      </c>
      <c r="B167" s="14" t="s">
        <v>140</v>
      </c>
      <c r="C167" s="58"/>
      <c r="D167" s="62"/>
      <c r="E167" s="67"/>
      <c r="F167" s="68"/>
      <c r="G167" s="12"/>
    </row>
    <row r="168" spans="1:7" x14ac:dyDescent="0.25">
      <c r="A168" s="10" t="s">
        <v>360</v>
      </c>
      <c r="B168" s="14" t="s">
        <v>141</v>
      </c>
      <c r="C168" s="58"/>
      <c r="D168" s="62"/>
      <c r="E168" s="67"/>
      <c r="F168" s="68"/>
      <c r="G168" s="12"/>
    </row>
    <row r="169" spans="1:7" x14ac:dyDescent="0.25">
      <c r="A169" s="10" t="s">
        <v>361</v>
      </c>
      <c r="B169" s="14" t="s">
        <v>142</v>
      </c>
      <c r="C169" s="58"/>
      <c r="D169" s="62"/>
      <c r="E169" s="67"/>
      <c r="F169" s="68"/>
      <c r="G169" s="15"/>
    </row>
    <row r="170" spans="1:7" x14ac:dyDescent="0.25">
      <c r="A170" s="10" t="s">
        <v>362</v>
      </c>
      <c r="B170" s="14" t="s">
        <v>143</v>
      </c>
      <c r="C170" s="58"/>
      <c r="D170" s="62"/>
      <c r="E170" s="67"/>
      <c r="F170" s="68"/>
      <c r="G170" s="12"/>
    </row>
    <row r="171" spans="1:7" x14ac:dyDescent="0.25">
      <c r="A171" s="10" t="s">
        <v>363</v>
      </c>
      <c r="B171" s="14" t="s">
        <v>144</v>
      </c>
      <c r="C171" s="58"/>
      <c r="D171" s="62"/>
      <c r="E171" s="67"/>
      <c r="F171" s="68"/>
      <c r="G171" s="12"/>
    </row>
    <row r="172" spans="1:7" x14ac:dyDescent="0.25">
      <c r="A172" s="10" t="s">
        <v>364</v>
      </c>
      <c r="B172" s="14" t="s">
        <v>145</v>
      </c>
      <c r="C172" s="58"/>
      <c r="D172" s="62"/>
      <c r="E172" s="67"/>
      <c r="F172" s="68"/>
      <c r="G172" s="12"/>
    </row>
    <row r="173" spans="1:7" x14ac:dyDescent="0.25">
      <c r="A173" s="10" t="s">
        <v>365</v>
      </c>
      <c r="B173" s="14" t="s">
        <v>114</v>
      </c>
      <c r="C173" s="58"/>
      <c r="D173" s="62"/>
      <c r="E173" s="67"/>
      <c r="F173" s="68"/>
      <c r="G173" s="12"/>
    </row>
    <row r="174" spans="1:7" x14ac:dyDescent="0.25">
      <c r="A174" s="10" t="s">
        <v>366</v>
      </c>
      <c r="B174" s="14" t="s">
        <v>136</v>
      </c>
      <c r="C174" s="58"/>
      <c r="D174" s="62"/>
      <c r="E174" s="67"/>
      <c r="F174" s="68"/>
      <c r="G174" s="12"/>
    </row>
    <row r="175" spans="1:7" x14ac:dyDescent="0.25">
      <c r="A175" s="10" t="s">
        <v>367</v>
      </c>
      <c r="B175" s="14" t="s">
        <v>122</v>
      </c>
      <c r="C175" s="58"/>
      <c r="D175" s="62"/>
      <c r="E175" s="67"/>
      <c r="F175" s="68"/>
      <c r="G175" s="12"/>
    </row>
    <row r="176" spans="1:7" ht="15.75" thickBot="1" x14ac:dyDescent="0.3">
      <c r="A176" s="10" t="s">
        <v>368</v>
      </c>
      <c r="B176" s="14" t="s">
        <v>47</v>
      </c>
      <c r="C176" s="58"/>
      <c r="D176" s="62"/>
      <c r="E176" s="69"/>
      <c r="F176" s="70"/>
      <c r="G176" s="12"/>
    </row>
    <row r="177" spans="1:7" ht="15.75" thickBot="1" x14ac:dyDescent="0.3">
      <c r="A177" s="5" t="s">
        <v>77</v>
      </c>
      <c r="B177" s="17" t="s">
        <v>13</v>
      </c>
      <c r="C177" s="7">
        <v>1</v>
      </c>
      <c r="D177" s="8" t="s">
        <v>0</v>
      </c>
      <c r="E177" s="43"/>
      <c r="F177" s="46">
        <f>E177*C177</f>
        <v>0</v>
      </c>
      <c r="G177" s="9"/>
    </row>
    <row r="178" spans="1:7" x14ac:dyDescent="0.25">
      <c r="A178" s="10" t="s">
        <v>369</v>
      </c>
      <c r="B178" s="11" t="s">
        <v>21</v>
      </c>
      <c r="C178" s="58"/>
      <c r="D178" s="62"/>
      <c r="E178" s="60"/>
      <c r="F178" s="61"/>
      <c r="G178" s="12"/>
    </row>
    <row r="179" spans="1:7" x14ac:dyDescent="0.25">
      <c r="A179" s="10" t="s">
        <v>370</v>
      </c>
      <c r="B179" s="13" t="s">
        <v>146</v>
      </c>
      <c r="C179" s="58"/>
      <c r="D179" s="62"/>
      <c r="E179" s="67"/>
      <c r="F179" s="68"/>
      <c r="G179" s="12"/>
    </row>
    <row r="180" spans="1:7" x14ac:dyDescent="0.25">
      <c r="A180" s="10" t="s">
        <v>371</v>
      </c>
      <c r="B180" s="14" t="s">
        <v>147</v>
      </c>
      <c r="C180" s="58"/>
      <c r="D180" s="62"/>
      <c r="E180" s="67"/>
      <c r="F180" s="68"/>
      <c r="G180" s="12"/>
    </row>
    <row r="181" spans="1:7" x14ac:dyDescent="0.25">
      <c r="A181" s="10" t="s">
        <v>372</v>
      </c>
      <c r="B181" s="14" t="s">
        <v>139</v>
      </c>
      <c r="C181" s="58"/>
      <c r="D181" s="62"/>
      <c r="E181" s="67"/>
      <c r="F181" s="68"/>
      <c r="G181" s="12"/>
    </row>
    <row r="182" spans="1:7" x14ac:dyDescent="0.25">
      <c r="A182" s="10" t="s">
        <v>373</v>
      </c>
      <c r="B182" s="14" t="s">
        <v>108</v>
      </c>
      <c r="C182" s="58"/>
      <c r="D182" s="62"/>
      <c r="E182" s="67"/>
      <c r="F182" s="68"/>
      <c r="G182" s="12"/>
    </row>
    <row r="183" spans="1:7" x14ac:dyDescent="0.25">
      <c r="A183" s="10" t="s">
        <v>374</v>
      </c>
      <c r="B183" s="14" t="s">
        <v>148</v>
      </c>
      <c r="C183" s="58"/>
      <c r="D183" s="62"/>
      <c r="E183" s="67"/>
      <c r="F183" s="68"/>
      <c r="G183" s="12"/>
    </row>
    <row r="184" spans="1:7" ht="15" customHeight="1" x14ac:dyDescent="0.25">
      <c r="A184" s="10" t="s">
        <v>375</v>
      </c>
      <c r="B184" s="14" t="s">
        <v>149</v>
      </c>
      <c r="C184" s="58"/>
      <c r="D184" s="62"/>
      <c r="E184" s="67"/>
      <c r="F184" s="68"/>
      <c r="G184" s="12"/>
    </row>
    <row r="185" spans="1:7" x14ac:dyDescent="0.25">
      <c r="A185" s="10" t="s">
        <v>376</v>
      </c>
      <c r="B185" s="14" t="s">
        <v>150</v>
      </c>
      <c r="C185" s="58"/>
      <c r="D185" s="62"/>
      <c r="E185" s="67"/>
      <c r="F185" s="68"/>
      <c r="G185" s="12"/>
    </row>
    <row r="186" spans="1:7" x14ac:dyDescent="0.25">
      <c r="A186" s="10" t="s">
        <v>377</v>
      </c>
      <c r="B186" s="14" t="s">
        <v>141</v>
      </c>
      <c r="C186" s="58"/>
      <c r="D186" s="62"/>
      <c r="E186" s="67"/>
      <c r="F186" s="68"/>
      <c r="G186" s="15"/>
    </row>
    <row r="187" spans="1:7" x14ac:dyDescent="0.25">
      <c r="A187" s="10" t="s">
        <v>378</v>
      </c>
      <c r="B187" s="14" t="s">
        <v>144</v>
      </c>
      <c r="C187" s="58"/>
      <c r="D187" s="62"/>
      <c r="E187" s="67"/>
      <c r="F187" s="68"/>
      <c r="G187" s="12"/>
    </row>
    <row r="188" spans="1:7" x14ac:dyDescent="0.25">
      <c r="A188" s="10" t="s">
        <v>379</v>
      </c>
      <c r="B188" s="14" t="s">
        <v>151</v>
      </c>
      <c r="C188" s="58"/>
      <c r="D188" s="62"/>
      <c r="E188" s="67"/>
      <c r="F188" s="68"/>
      <c r="G188" s="12"/>
    </row>
    <row r="189" spans="1:7" x14ac:dyDescent="0.25">
      <c r="A189" s="10" t="s">
        <v>380</v>
      </c>
      <c r="B189" s="14" t="s">
        <v>152</v>
      </c>
      <c r="C189" s="58"/>
      <c r="D189" s="62"/>
      <c r="E189" s="67"/>
      <c r="F189" s="68"/>
      <c r="G189" s="12"/>
    </row>
    <row r="190" spans="1:7" x14ac:dyDescent="0.25">
      <c r="A190" s="10" t="s">
        <v>381</v>
      </c>
      <c r="B190" s="14" t="s">
        <v>136</v>
      </c>
      <c r="C190" s="58"/>
      <c r="D190" s="62"/>
      <c r="E190" s="67"/>
      <c r="F190" s="68"/>
      <c r="G190" s="12"/>
    </row>
    <row r="191" spans="1:7" x14ac:dyDescent="0.25">
      <c r="A191" s="10" t="s">
        <v>382</v>
      </c>
      <c r="B191" s="14" t="s">
        <v>153</v>
      </c>
      <c r="C191" s="58"/>
      <c r="D191" s="62"/>
      <c r="E191" s="67"/>
      <c r="F191" s="68"/>
      <c r="G191" s="12"/>
    </row>
    <row r="192" spans="1:7" ht="15.75" thickBot="1" x14ac:dyDescent="0.3">
      <c r="A192" s="10" t="s">
        <v>383</v>
      </c>
      <c r="B192" s="14" t="s">
        <v>47</v>
      </c>
      <c r="C192" s="58"/>
      <c r="D192" s="62"/>
      <c r="E192" s="69"/>
      <c r="F192" s="70"/>
      <c r="G192" s="12"/>
    </row>
    <row r="193" spans="1:7" ht="15.75" thickBot="1" x14ac:dyDescent="0.3">
      <c r="A193" s="5" t="s">
        <v>78</v>
      </c>
      <c r="B193" s="17" t="s">
        <v>154</v>
      </c>
      <c r="C193" s="7">
        <v>1</v>
      </c>
      <c r="D193" s="8" t="s">
        <v>0</v>
      </c>
      <c r="E193" s="43"/>
      <c r="F193" s="46">
        <f>E193*C193</f>
        <v>0</v>
      </c>
      <c r="G193" s="9"/>
    </row>
    <row r="194" spans="1:7" x14ac:dyDescent="0.25">
      <c r="A194" s="10" t="s">
        <v>384</v>
      </c>
      <c r="B194" s="11" t="s">
        <v>21</v>
      </c>
      <c r="C194" s="58"/>
      <c r="D194" s="62"/>
      <c r="E194" s="60"/>
      <c r="F194" s="61"/>
      <c r="G194" s="12"/>
    </row>
    <row r="195" spans="1:7" x14ac:dyDescent="0.25">
      <c r="A195" s="10" t="s">
        <v>385</v>
      </c>
      <c r="B195" s="13" t="s">
        <v>146</v>
      </c>
      <c r="C195" s="58"/>
      <c r="D195" s="62"/>
      <c r="E195" s="67"/>
      <c r="F195" s="68"/>
      <c r="G195" s="12"/>
    </row>
    <row r="196" spans="1:7" x14ac:dyDescent="0.25">
      <c r="A196" s="10" t="s">
        <v>386</v>
      </c>
      <c r="B196" s="14" t="s">
        <v>155</v>
      </c>
      <c r="C196" s="58"/>
      <c r="D196" s="62"/>
      <c r="E196" s="67"/>
      <c r="F196" s="68"/>
      <c r="G196" s="12"/>
    </row>
    <row r="197" spans="1:7" x14ac:dyDescent="0.25">
      <c r="A197" s="10" t="s">
        <v>387</v>
      </c>
      <c r="B197" s="14" t="s">
        <v>156</v>
      </c>
      <c r="C197" s="58"/>
      <c r="D197" s="62"/>
      <c r="E197" s="67"/>
      <c r="F197" s="68"/>
      <c r="G197" s="12"/>
    </row>
    <row r="198" spans="1:7" x14ac:dyDescent="0.25">
      <c r="A198" s="10" t="s">
        <v>388</v>
      </c>
      <c r="B198" s="14" t="s">
        <v>118</v>
      </c>
      <c r="C198" s="58"/>
      <c r="D198" s="62"/>
      <c r="E198" s="67"/>
      <c r="F198" s="68"/>
      <c r="G198" s="12"/>
    </row>
    <row r="199" spans="1:7" x14ac:dyDescent="0.25">
      <c r="A199" s="10" t="s">
        <v>389</v>
      </c>
      <c r="B199" s="14" t="s">
        <v>157</v>
      </c>
      <c r="C199" s="58"/>
      <c r="D199" s="62"/>
      <c r="E199" s="67"/>
      <c r="F199" s="68"/>
      <c r="G199" s="12"/>
    </row>
    <row r="200" spans="1:7" ht="15" customHeight="1" x14ac:dyDescent="0.25">
      <c r="A200" s="10" t="s">
        <v>390</v>
      </c>
      <c r="B200" s="14" t="s">
        <v>110</v>
      </c>
      <c r="C200" s="58"/>
      <c r="D200" s="62"/>
      <c r="E200" s="67"/>
      <c r="F200" s="68"/>
      <c r="G200" s="12"/>
    </row>
    <row r="201" spans="1:7" x14ac:dyDescent="0.25">
      <c r="A201" s="10" t="s">
        <v>391</v>
      </c>
      <c r="B201" s="14" t="s">
        <v>158</v>
      </c>
      <c r="C201" s="58"/>
      <c r="D201" s="62"/>
      <c r="E201" s="67"/>
      <c r="F201" s="68"/>
      <c r="G201" s="12"/>
    </row>
    <row r="202" spans="1:7" x14ac:dyDescent="0.25">
      <c r="A202" s="10" t="s">
        <v>392</v>
      </c>
      <c r="B202" s="14" t="s">
        <v>159</v>
      </c>
      <c r="C202" s="58"/>
      <c r="D202" s="62"/>
      <c r="E202" s="67"/>
      <c r="F202" s="68"/>
      <c r="G202" s="15"/>
    </row>
    <row r="203" spans="1:7" x14ac:dyDescent="0.25">
      <c r="A203" s="10" t="s">
        <v>393</v>
      </c>
      <c r="B203" s="14" t="s">
        <v>160</v>
      </c>
      <c r="C203" s="58"/>
      <c r="D203" s="62"/>
      <c r="E203" s="67"/>
      <c r="F203" s="68"/>
      <c r="G203" s="12"/>
    </row>
    <row r="204" spans="1:7" x14ac:dyDescent="0.25">
      <c r="A204" s="10" t="s">
        <v>394</v>
      </c>
      <c r="B204" s="14" t="s">
        <v>145</v>
      </c>
      <c r="C204" s="58"/>
      <c r="D204" s="62"/>
      <c r="E204" s="67"/>
      <c r="F204" s="68"/>
      <c r="G204" s="12"/>
    </row>
    <row r="205" spans="1:7" x14ac:dyDescent="0.25">
      <c r="A205" s="10" t="s">
        <v>395</v>
      </c>
      <c r="B205" s="14" t="s">
        <v>136</v>
      </c>
      <c r="C205" s="58"/>
      <c r="D205" s="62"/>
      <c r="E205" s="67"/>
      <c r="F205" s="68"/>
      <c r="G205" s="12"/>
    </row>
    <row r="206" spans="1:7" ht="15.75" thickBot="1" x14ac:dyDescent="0.3">
      <c r="A206" s="10" t="s">
        <v>396</v>
      </c>
      <c r="B206" s="14" t="s">
        <v>47</v>
      </c>
      <c r="C206" s="58"/>
      <c r="D206" s="62"/>
      <c r="E206" s="69"/>
      <c r="F206" s="70"/>
      <c r="G206" s="12"/>
    </row>
    <row r="207" spans="1:7" ht="15.75" thickBot="1" x14ac:dyDescent="0.3">
      <c r="A207" s="5" t="s">
        <v>79</v>
      </c>
      <c r="B207" s="17" t="s">
        <v>161</v>
      </c>
      <c r="C207" s="7">
        <v>2</v>
      </c>
      <c r="D207" s="8" t="s">
        <v>0</v>
      </c>
      <c r="E207" s="43"/>
      <c r="F207" s="46">
        <f>E207*C207</f>
        <v>0</v>
      </c>
      <c r="G207" s="9"/>
    </row>
    <row r="208" spans="1:7" x14ac:dyDescent="0.25">
      <c r="A208" s="10" t="s">
        <v>397</v>
      </c>
      <c r="B208" s="11" t="s">
        <v>21</v>
      </c>
      <c r="C208" s="58"/>
      <c r="D208" s="62"/>
      <c r="E208" s="60"/>
      <c r="F208" s="61"/>
      <c r="G208" s="12"/>
    </row>
    <row r="209" spans="1:7" x14ac:dyDescent="0.25">
      <c r="A209" s="10" t="s">
        <v>398</v>
      </c>
      <c r="B209" s="13" t="s">
        <v>146</v>
      </c>
      <c r="C209" s="58"/>
      <c r="D209" s="62"/>
      <c r="E209" s="67"/>
      <c r="F209" s="68"/>
      <c r="G209" s="12"/>
    </row>
    <row r="210" spans="1:7" x14ac:dyDescent="0.25">
      <c r="A210" s="10" t="s">
        <v>399</v>
      </c>
      <c r="B210" s="14" t="s">
        <v>155</v>
      </c>
      <c r="C210" s="58"/>
      <c r="D210" s="62"/>
      <c r="E210" s="67"/>
      <c r="F210" s="68"/>
      <c r="G210" s="12"/>
    </row>
    <row r="211" spans="1:7" x14ac:dyDescent="0.25">
      <c r="A211" s="10" t="s">
        <v>400</v>
      </c>
      <c r="B211" s="14" t="s">
        <v>156</v>
      </c>
      <c r="C211" s="58"/>
      <c r="D211" s="62"/>
      <c r="E211" s="67"/>
      <c r="F211" s="68"/>
      <c r="G211" s="12"/>
    </row>
    <row r="212" spans="1:7" x14ac:dyDescent="0.25">
      <c r="A212" s="10" t="s">
        <v>401</v>
      </c>
      <c r="B212" s="14" t="s">
        <v>118</v>
      </c>
      <c r="C212" s="58"/>
      <c r="D212" s="62"/>
      <c r="E212" s="67"/>
      <c r="F212" s="68"/>
      <c r="G212" s="12"/>
    </row>
    <row r="213" spans="1:7" x14ac:dyDescent="0.25">
      <c r="A213" s="10" t="s">
        <v>402</v>
      </c>
      <c r="B213" s="14" t="s">
        <v>162</v>
      </c>
      <c r="C213" s="58"/>
      <c r="D213" s="62"/>
      <c r="E213" s="67"/>
      <c r="F213" s="68"/>
      <c r="G213" s="12"/>
    </row>
    <row r="214" spans="1:7" ht="15" customHeight="1" x14ac:dyDescent="0.25">
      <c r="A214" s="10" t="s">
        <v>403</v>
      </c>
      <c r="B214" s="14" t="s">
        <v>163</v>
      </c>
      <c r="C214" s="58"/>
      <c r="D214" s="62"/>
      <c r="E214" s="67"/>
      <c r="F214" s="68"/>
      <c r="G214" s="12"/>
    </row>
    <row r="215" spans="1:7" x14ac:dyDescent="0.25">
      <c r="A215" s="10" t="s">
        <v>404</v>
      </c>
      <c r="B215" s="14" t="s">
        <v>164</v>
      </c>
      <c r="C215" s="58"/>
      <c r="D215" s="62"/>
      <c r="E215" s="67"/>
      <c r="F215" s="68"/>
      <c r="G215" s="12"/>
    </row>
    <row r="216" spans="1:7" x14ac:dyDescent="0.25">
      <c r="A216" s="10" t="s">
        <v>405</v>
      </c>
      <c r="B216" s="14" t="s">
        <v>165</v>
      </c>
      <c r="C216" s="58"/>
      <c r="D216" s="62"/>
      <c r="E216" s="67"/>
      <c r="F216" s="68"/>
      <c r="G216" s="15"/>
    </row>
    <row r="217" spans="1:7" x14ac:dyDescent="0.25">
      <c r="A217" s="10" t="s">
        <v>406</v>
      </c>
      <c r="B217" s="14" t="s">
        <v>160</v>
      </c>
      <c r="C217" s="58"/>
      <c r="D217" s="62"/>
      <c r="E217" s="67"/>
      <c r="F217" s="68"/>
      <c r="G217" s="12"/>
    </row>
    <row r="218" spans="1:7" x14ac:dyDescent="0.25">
      <c r="A218" s="10" t="s">
        <v>407</v>
      </c>
      <c r="B218" s="14" t="s">
        <v>145</v>
      </c>
      <c r="C218" s="58"/>
      <c r="D218" s="62"/>
      <c r="E218" s="67"/>
      <c r="F218" s="68"/>
      <c r="G218" s="12"/>
    </row>
    <row r="219" spans="1:7" x14ac:dyDescent="0.25">
      <c r="A219" s="10" t="s">
        <v>408</v>
      </c>
      <c r="B219" s="14" t="s">
        <v>136</v>
      </c>
      <c r="C219" s="58"/>
      <c r="D219" s="62"/>
      <c r="E219" s="67"/>
      <c r="F219" s="68"/>
      <c r="G219" s="12"/>
    </row>
    <row r="220" spans="1:7" ht="15.75" thickBot="1" x14ac:dyDescent="0.3">
      <c r="A220" s="10" t="s">
        <v>409</v>
      </c>
      <c r="B220" s="14" t="s">
        <v>47</v>
      </c>
      <c r="C220" s="58"/>
      <c r="D220" s="62"/>
      <c r="E220" s="69"/>
      <c r="F220" s="70"/>
      <c r="G220" s="12"/>
    </row>
    <row r="221" spans="1:7" ht="15.75" thickBot="1" x14ac:dyDescent="0.3">
      <c r="A221" s="5" t="s">
        <v>80</v>
      </c>
      <c r="B221" s="17" t="s">
        <v>166</v>
      </c>
      <c r="C221" s="7">
        <v>1</v>
      </c>
      <c r="D221" s="8" t="s">
        <v>0</v>
      </c>
      <c r="E221" s="43"/>
      <c r="F221" s="46">
        <f>E221*C221</f>
        <v>0</v>
      </c>
      <c r="G221" s="9"/>
    </row>
    <row r="222" spans="1:7" x14ac:dyDescent="0.25">
      <c r="A222" s="10" t="s">
        <v>410</v>
      </c>
      <c r="B222" s="11" t="s">
        <v>21</v>
      </c>
      <c r="C222" s="58"/>
      <c r="D222" s="62"/>
      <c r="E222" s="60"/>
      <c r="F222" s="61"/>
      <c r="G222" s="12"/>
    </row>
    <row r="223" spans="1:7" x14ac:dyDescent="0.25">
      <c r="A223" s="10" t="s">
        <v>411</v>
      </c>
      <c r="B223" s="13" t="s">
        <v>146</v>
      </c>
      <c r="C223" s="58"/>
      <c r="D223" s="62"/>
      <c r="E223" s="67"/>
      <c r="F223" s="68"/>
      <c r="G223" s="12"/>
    </row>
    <row r="224" spans="1:7" x14ac:dyDescent="0.25">
      <c r="A224" s="10" t="s">
        <v>412</v>
      </c>
      <c r="B224" s="14" t="s">
        <v>155</v>
      </c>
      <c r="C224" s="58"/>
      <c r="D224" s="62"/>
      <c r="E224" s="67"/>
      <c r="F224" s="68"/>
      <c r="G224" s="12"/>
    </row>
    <row r="225" spans="1:7" x14ac:dyDescent="0.25">
      <c r="A225" s="10" t="s">
        <v>413</v>
      </c>
      <c r="B225" s="14" t="s">
        <v>156</v>
      </c>
      <c r="C225" s="58"/>
      <c r="D225" s="62"/>
      <c r="E225" s="67"/>
      <c r="F225" s="68"/>
      <c r="G225" s="12"/>
    </row>
    <row r="226" spans="1:7" x14ac:dyDescent="0.25">
      <c r="A226" s="10" t="s">
        <v>414</v>
      </c>
      <c r="B226" s="14" t="s">
        <v>118</v>
      </c>
      <c r="C226" s="58"/>
      <c r="D226" s="62"/>
      <c r="E226" s="67"/>
      <c r="F226" s="68"/>
      <c r="G226" s="12"/>
    </row>
    <row r="227" spans="1:7" x14ac:dyDescent="0.25">
      <c r="A227" s="10" t="s">
        <v>415</v>
      </c>
      <c r="B227" s="14" t="s">
        <v>167</v>
      </c>
      <c r="C227" s="58"/>
      <c r="D227" s="62"/>
      <c r="E227" s="67"/>
      <c r="F227" s="68"/>
      <c r="G227" s="12"/>
    </row>
    <row r="228" spans="1:7" ht="15" customHeight="1" x14ac:dyDescent="0.25">
      <c r="A228" s="10" t="s">
        <v>416</v>
      </c>
      <c r="B228" s="14" t="s">
        <v>168</v>
      </c>
      <c r="C228" s="58"/>
      <c r="D228" s="62"/>
      <c r="E228" s="67"/>
      <c r="F228" s="68"/>
      <c r="G228" s="12"/>
    </row>
    <row r="229" spans="1:7" x14ac:dyDescent="0.25">
      <c r="A229" s="10" t="s">
        <v>417</v>
      </c>
      <c r="B229" s="14" t="s">
        <v>169</v>
      </c>
      <c r="C229" s="58"/>
      <c r="D229" s="62"/>
      <c r="E229" s="67"/>
      <c r="F229" s="68"/>
      <c r="G229" s="12"/>
    </row>
    <row r="230" spans="1:7" x14ac:dyDescent="0.25">
      <c r="A230" s="10" t="s">
        <v>418</v>
      </c>
      <c r="B230" s="14" t="s">
        <v>170</v>
      </c>
      <c r="C230" s="58"/>
      <c r="D230" s="62"/>
      <c r="E230" s="67"/>
      <c r="F230" s="68"/>
      <c r="G230" s="15"/>
    </row>
    <row r="231" spans="1:7" x14ac:dyDescent="0.25">
      <c r="A231" s="10" t="s">
        <v>419</v>
      </c>
      <c r="B231" s="14" t="s">
        <v>160</v>
      </c>
      <c r="C231" s="58"/>
      <c r="D231" s="62"/>
      <c r="E231" s="67"/>
      <c r="F231" s="68"/>
      <c r="G231" s="12"/>
    </row>
    <row r="232" spans="1:7" x14ac:dyDescent="0.25">
      <c r="A232" s="10" t="s">
        <v>420</v>
      </c>
      <c r="B232" s="14" t="s">
        <v>145</v>
      </c>
      <c r="C232" s="58"/>
      <c r="D232" s="62"/>
      <c r="E232" s="67"/>
      <c r="F232" s="68"/>
      <c r="G232" s="12"/>
    </row>
    <row r="233" spans="1:7" x14ac:dyDescent="0.25">
      <c r="A233" s="10" t="s">
        <v>421</v>
      </c>
      <c r="B233" s="14" t="s">
        <v>136</v>
      </c>
      <c r="C233" s="58"/>
      <c r="D233" s="62"/>
      <c r="E233" s="67"/>
      <c r="F233" s="68"/>
      <c r="G233" s="12"/>
    </row>
    <row r="234" spans="1:7" ht="15.75" thickBot="1" x14ac:dyDescent="0.3">
      <c r="A234" s="10" t="s">
        <v>422</v>
      </c>
      <c r="B234" s="14" t="s">
        <v>47</v>
      </c>
      <c r="C234" s="58"/>
      <c r="D234" s="62"/>
      <c r="E234" s="69"/>
      <c r="F234" s="70"/>
      <c r="G234" s="12"/>
    </row>
    <row r="235" spans="1:7" ht="15.75" thickBot="1" x14ac:dyDescent="0.3">
      <c r="A235" s="5" t="s">
        <v>81</v>
      </c>
      <c r="B235" s="17" t="s">
        <v>171</v>
      </c>
      <c r="C235" s="7">
        <v>4</v>
      </c>
      <c r="D235" s="8" t="s">
        <v>0</v>
      </c>
      <c r="E235" s="43"/>
      <c r="F235" s="46">
        <f>E235*C235</f>
        <v>0</v>
      </c>
      <c r="G235" s="9"/>
    </row>
    <row r="236" spans="1:7" x14ac:dyDescent="0.25">
      <c r="A236" s="10" t="s">
        <v>423</v>
      </c>
      <c r="B236" s="11" t="s">
        <v>21</v>
      </c>
      <c r="C236" s="58"/>
      <c r="D236" s="62"/>
      <c r="E236" s="60"/>
      <c r="F236" s="61"/>
      <c r="G236" s="12"/>
    </row>
    <row r="237" spans="1:7" x14ac:dyDescent="0.25">
      <c r="A237" s="10" t="s">
        <v>424</v>
      </c>
      <c r="B237" s="13" t="s">
        <v>172</v>
      </c>
      <c r="C237" s="58"/>
      <c r="D237" s="62"/>
      <c r="E237" s="67"/>
      <c r="F237" s="68"/>
      <c r="G237" s="12"/>
    </row>
    <row r="238" spans="1:7" x14ac:dyDescent="0.25">
      <c r="A238" s="10" t="s">
        <v>425</v>
      </c>
      <c r="B238" s="14" t="s">
        <v>118</v>
      </c>
      <c r="C238" s="58"/>
      <c r="D238" s="62"/>
      <c r="E238" s="67"/>
      <c r="F238" s="68"/>
      <c r="G238" s="12"/>
    </row>
    <row r="239" spans="1:7" x14ac:dyDescent="0.25">
      <c r="A239" s="10" t="s">
        <v>426</v>
      </c>
      <c r="B239" s="14" t="s">
        <v>173</v>
      </c>
      <c r="C239" s="58"/>
      <c r="D239" s="62"/>
      <c r="E239" s="67"/>
      <c r="F239" s="68"/>
      <c r="G239" s="12"/>
    </row>
    <row r="240" spans="1:7" x14ac:dyDescent="0.25">
      <c r="A240" s="10" t="s">
        <v>427</v>
      </c>
      <c r="B240" s="14" t="s">
        <v>110</v>
      </c>
      <c r="C240" s="58"/>
      <c r="D240" s="62"/>
      <c r="E240" s="67"/>
      <c r="F240" s="68"/>
      <c r="G240" s="12"/>
    </row>
    <row r="241" spans="1:7" x14ac:dyDescent="0.25">
      <c r="A241" s="10" t="s">
        <v>428</v>
      </c>
      <c r="B241" s="14" t="s">
        <v>174</v>
      </c>
      <c r="C241" s="58"/>
      <c r="D241" s="62"/>
      <c r="E241" s="67"/>
      <c r="F241" s="68"/>
      <c r="G241" s="12"/>
    </row>
    <row r="242" spans="1:7" ht="15" customHeight="1" x14ac:dyDescent="0.25">
      <c r="A242" s="10" t="s">
        <v>429</v>
      </c>
      <c r="B242" s="14" t="s">
        <v>175</v>
      </c>
      <c r="C242" s="58"/>
      <c r="D242" s="62"/>
      <c r="E242" s="67"/>
      <c r="F242" s="68"/>
      <c r="G242" s="12"/>
    </row>
    <row r="243" spans="1:7" x14ac:dyDescent="0.25">
      <c r="A243" s="10" t="s">
        <v>430</v>
      </c>
      <c r="B243" s="14" t="s">
        <v>176</v>
      </c>
      <c r="C243" s="58"/>
      <c r="D243" s="62"/>
      <c r="E243" s="67"/>
      <c r="F243" s="68"/>
      <c r="G243" s="12"/>
    </row>
    <row r="244" spans="1:7" x14ac:dyDescent="0.25">
      <c r="A244" s="10" t="s">
        <v>431</v>
      </c>
      <c r="B244" s="14" t="s">
        <v>177</v>
      </c>
      <c r="C244" s="58"/>
      <c r="D244" s="62"/>
      <c r="E244" s="67"/>
      <c r="F244" s="68"/>
      <c r="G244" s="15"/>
    </row>
    <row r="245" spans="1:7" x14ac:dyDescent="0.25">
      <c r="A245" s="10" t="s">
        <v>432</v>
      </c>
      <c r="B245" s="14" t="s">
        <v>178</v>
      </c>
      <c r="C245" s="58"/>
      <c r="D245" s="62"/>
      <c r="E245" s="67"/>
      <c r="F245" s="68"/>
      <c r="G245" s="12"/>
    </row>
    <row r="246" spans="1:7" x14ac:dyDescent="0.25">
      <c r="A246" s="10" t="s">
        <v>433</v>
      </c>
      <c r="B246" s="14" t="s">
        <v>179</v>
      </c>
      <c r="C246" s="58"/>
      <c r="D246" s="62"/>
      <c r="E246" s="67"/>
      <c r="F246" s="68"/>
      <c r="G246" s="12"/>
    </row>
    <row r="247" spans="1:7" x14ac:dyDescent="0.25">
      <c r="A247" s="10" t="s">
        <v>434</v>
      </c>
      <c r="B247" s="14" t="s">
        <v>180</v>
      </c>
      <c r="C247" s="58"/>
      <c r="D247" s="62"/>
      <c r="E247" s="67"/>
      <c r="F247" s="68"/>
      <c r="G247" s="12"/>
    </row>
    <row r="248" spans="1:7" x14ac:dyDescent="0.25">
      <c r="A248" s="10" t="s">
        <v>435</v>
      </c>
      <c r="B248" s="14" t="s">
        <v>136</v>
      </c>
      <c r="C248" s="58"/>
      <c r="D248" s="62"/>
      <c r="E248" s="67"/>
      <c r="F248" s="68"/>
      <c r="G248" s="12"/>
    </row>
    <row r="249" spans="1:7" ht="15.75" thickBot="1" x14ac:dyDescent="0.3">
      <c r="A249" s="10" t="s">
        <v>436</v>
      </c>
      <c r="B249" s="14" t="s">
        <v>47</v>
      </c>
      <c r="C249" s="58"/>
      <c r="D249" s="62"/>
      <c r="E249" s="69"/>
      <c r="F249" s="70"/>
      <c r="G249" s="12"/>
    </row>
    <row r="250" spans="1:7" ht="15.75" thickBot="1" x14ac:dyDescent="0.3">
      <c r="A250" s="5" t="s">
        <v>82</v>
      </c>
      <c r="B250" s="17" t="s">
        <v>14</v>
      </c>
      <c r="C250" s="7">
        <v>1</v>
      </c>
      <c r="D250" s="8" t="s">
        <v>187</v>
      </c>
      <c r="E250" s="43"/>
      <c r="F250" s="46">
        <f>E250*C250</f>
        <v>0</v>
      </c>
      <c r="G250" s="9"/>
    </row>
    <row r="251" spans="1:7" ht="48" x14ac:dyDescent="0.25">
      <c r="A251" s="10" t="s">
        <v>437</v>
      </c>
      <c r="B251" s="11" t="s">
        <v>445</v>
      </c>
      <c r="C251" s="58"/>
      <c r="D251" s="62"/>
      <c r="E251" s="60"/>
      <c r="F251" s="61"/>
      <c r="G251" s="12"/>
    </row>
    <row r="252" spans="1:7" ht="15.75" thickBot="1" x14ac:dyDescent="0.3">
      <c r="A252" s="10" t="s">
        <v>438</v>
      </c>
      <c r="B252" s="14" t="s">
        <v>186</v>
      </c>
      <c r="C252" s="58"/>
      <c r="D252" s="62"/>
      <c r="E252" s="69"/>
      <c r="F252" s="70"/>
      <c r="G252" s="12"/>
    </row>
    <row r="253" spans="1:7" ht="15.75" thickBot="1" x14ac:dyDescent="0.3">
      <c r="A253" s="5" t="s">
        <v>83</v>
      </c>
      <c r="B253" s="17" t="s">
        <v>183</v>
      </c>
      <c r="C253" s="7">
        <v>1</v>
      </c>
      <c r="D253" s="8" t="s">
        <v>187</v>
      </c>
      <c r="E253" s="43"/>
      <c r="F253" s="46">
        <f>E253*C253</f>
        <v>0</v>
      </c>
      <c r="G253" s="9"/>
    </row>
    <row r="254" spans="1:7" x14ac:dyDescent="0.25">
      <c r="A254" s="10" t="s">
        <v>439</v>
      </c>
      <c r="B254" s="11" t="s">
        <v>184</v>
      </c>
      <c r="C254" s="58"/>
      <c r="D254" s="62"/>
      <c r="E254" s="60"/>
      <c r="F254" s="61"/>
      <c r="G254" s="12"/>
    </row>
    <row r="255" spans="1:7" ht="15.75" thickBot="1" x14ac:dyDescent="0.3">
      <c r="A255" s="10" t="s">
        <v>440</v>
      </c>
      <c r="B255" s="14" t="s">
        <v>185</v>
      </c>
      <c r="C255" s="71"/>
      <c r="D255" s="72"/>
      <c r="E255" s="69"/>
      <c r="F255" s="70"/>
      <c r="G255" s="12"/>
    </row>
    <row r="256" spans="1:7" ht="15.75" thickBot="1" x14ac:dyDescent="0.3">
      <c r="A256" s="20" t="s">
        <v>84</v>
      </c>
      <c r="B256" s="21" t="s">
        <v>196</v>
      </c>
      <c r="C256" s="52" t="s">
        <v>20</v>
      </c>
      <c r="D256" s="53"/>
      <c r="E256" s="22"/>
      <c r="F256" s="47">
        <f>F253+F235+F221+F207+F193+F177+F161+F149+F135+F121+F107+F93+F75+F57+F38+F30+F2</f>
        <v>0</v>
      </c>
      <c r="G256" s="23"/>
    </row>
    <row r="257" spans="1:7" ht="15.75" thickBot="1" x14ac:dyDescent="0.3">
      <c r="A257" s="24"/>
      <c r="B257" s="29"/>
      <c r="C257" s="27"/>
      <c r="D257" s="25"/>
      <c r="E257" s="65"/>
      <c r="F257" s="66"/>
      <c r="G257" s="26"/>
    </row>
    <row r="258" spans="1:7" ht="15.75" thickBot="1" x14ac:dyDescent="0.3">
      <c r="A258" s="5" t="s">
        <v>85</v>
      </c>
      <c r="B258" s="19" t="s">
        <v>181</v>
      </c>
      <c r="C258" s="28">
        <v>1</v>
      </c>
      <c r="D258" s="8" t="s">
        <v>0</v>
      </c>
      <c r="E258" s="43"/>
      <c r="F258" s="39"/>
      <c r="G258" s="9"/>
    </row>
    <row r="259" spans="1:7" ht="24.75" thickBot="1" x14ac:dyDescent="0.3">
      <c r="A259" s="10" t="s">
        <v>199</v>
      </c>
      <c r="B259" s="11" t="s">
        <v>182</v>
      </c>
      <c r="C259" s="58"/>
      <c r="D259" s="62"/>
      <c r="E259" s="60"/>
      <c r="F259" s="61"/>
      <c r="G259" s="12"/>
    </row>
    <row r="260" spans="1:7" ht="36.75" thickBot="1" x14ac:dyDescent="0.3">
      <c r="A260" s="10" t="s">
        <v>200</v>
      </c>
      <c r="B260" s="37" t="s">
        <v>198</v>
      </c>
      <c r="C260" s="71"/>
      <c r="D260" s="72"/>
      <c r="E260" s="69"/>
      <c r="F260" s="70"/>
      <c r="G260" s="16"/>
    </row>
    <row r="261" spans="1:7" ht="15.75" thickBot="1" x14ac:dyDescent="0.3">
      <c r="A261" s="20" t="s">
        <v>189</v>
      </c>
      <c r="B261" s="21" t="s">
        <v>197</v>
      </c>
      <c r="C261" s="52" t="s">
        <v>20</v>
      </c>
      <c r="D261" s="53"/>
      <c r="E261" s="44"/>
      <c r="F261" s="48">
        <f>F258+F256</f>
        <v>0</v>
      </c>
      <c r="G261" s="23"/>
    </row>
    <row r="262" spans="1:7" ht="15.75" thickBot="1" x14ac:dyDescent="0.3">
      <c r="A262" s="24"/>
      <c r="B262" s="29"/>
      <c r="C262" s="63"/>
      <c r="D262" s="64"/>
      <c r="E262" s="65"/>
      <c r="F262" s="66"/>
      <c r="G262" s="26"/>
    </row>
    <row r="263" spans="1:7" ht="15.75" thickBot="1" x14ac:dyDescent="0.3">
      <c r="A263" s="5" t="s">
        <v>192</v>
      </c>
      <c r="B263" s="17" t="s">
        <v>188</v>
      </c>
      <c r="C263" s="7">
        <v>1</v>
      </c>
      <c r="D263" s="8" t="s">
        <v>19</v>
      </c>
      <c r="E263" s="43"/>
      <c r="F263" s="39"/>
      <c r="G263" s="9"/>
    </row>
    <row r="264" spans="1:7" ht="15.75" thickBot="1" x14ac:dyDescent="0.3">
      <c r="A264" s="10"/>
      <c r="B264" s="11" t="s">
        <v>442</v>
      </c>
      <c r="C264" s="58"/>
      <c r="D264" s="62"/>
      <c r="E264" s="56"/>
      <c r="F264" s="57"/>
      <c r="G264" s="12"/>
    </row>
    <row r="265" spans="1:7" ht="24.75" thickBot="1" x14ac:dyDescent="0.3">
      <c r="A265" s="5" t="s">
        <v>194</v>
      </c>
      <c r="B265" s="17" t="s">
        <v>190</v>
      </c>
      <c r="C265" s="7">
        <v>1</v>
      </c>
      <c r="D265" s="8" t="s">
        <v>19</v>
      </c>
      <c r="E265" s="43"/>
      <c r="F265" s="39"/>
      <c r="G265" s="18"/>
    </row>
    <row r="266" spans="1:7" ht="36.75" thickBot="1" x14ac:dyDescent="0.3">
      <c r="A266" s="10"/>
      <c r="B266" s="14" t="s">
        <v>191</v>
      </c>
      <c r="C266" s="58"/>
      <c r="D266" s="59"/>
      <c r="E266" s="60"/>
      <c r="F266" s="61"/>
      <c r="G266" s="12"/>
    </row>
    <row r="267" spans="1:7" ht="15.75" thickBot="1" x14ac:dyDescent="0.3">
      <c r="A267" s="30" t="s">
        <v>195</v>
      </c>
      <c r="B267" s="31" t="s">
        <v>193</v>
      </c>
      <c r="C267" s="32">
        <v>1</v>
      </c>
      <c r="D267" s="33" t="s">
        <v>19</v>
      </c>
      <c r="E267" s="45"/>
      <c r="F267" s="40"/>
      <c r="G267" s="34"/>
    </row>
    <row r="268" spans="1:7" ht="15.75" thickBot="1" x14ac:dyDescent="0.3">
      <c r="A268" s="35"/>
      <c r="B268" s="36" t="s">
        <v>441</v>
      </c>
      <c r="C268" s="54"/>
      <c r="D268" s="55"/>
      <c r="E268" s="56"/>
      <c r="F268" s="57"/>
      <c r="G268" s="26"/>
    </row>
    <row r="269" spans="1:7" ht="15.75" thickBot="1" x14ac:dyDescent="0.3">
      <c r="A269" s="20" t="s">
        <v>201</v>
      </c>
      <c r="B269" s="21" t="s">
        <v>444</v>
      </c>
      <c r="C269" s="52" t="s">
        <v>20</v>
      </c>
      <c r="D269" s="53"/>
      <c r="E269" s="44"/>
      <c r="F269" s="49">
        <f>F267+F265+F263+F261</f>
        <v>0</v>
      </c>
      <c r="G269" s="23"/>
    </row>
    <row r="270" spans="1:7" ht="60.75" thickBot="1" x14ac:dyDescent="0.3">
      <c r="A270" s="5" t="s">
        <v>202</v>
      </c>
      <c r="B270" s="19" t="s">
        <v>203</v>
      </c>
      <c r="C270" s="50"/>
      <c r="D270" s="50"/>
      <c r="E270" s="50"/>
      <c r="F270" s="51"/>
      <c r="G270" s="18"/>
    </row>
  </sheetData>
  <mergeCells count="51">
    <mergeCell ref="E251:F252"/>
    <mergeCell ref="C259:D260"/>
    <mergeCell ref="E259:F260"/>
    <mergeCell ref="C256:D256"/>
    <mergeCell ref="C162:D176"/>
    <mergeCell ref="E162:F176"/>
    <mergeCell ref="C178:D192"/>
    <mergeCell ref="E257:F257"/>
    <mergeCell ref="C236:D249"/>
    <mergeCell ref="E236:F249"/>
    <mergeCell ref="E222:F234"/>
    <mergeCell ref="C222:D234"/>
    <mergeCell ref="C208:D220"/>
    <mergeCell ref="E208:F220"/>
    <mergeCell ref="E254:F255"/>
    <mergeCell ref="C254:D255"/>
    <mergeCell ref="C251:D252"/>
    <mergeCell ref="E58:F74"/>
    <mergeCell ref="E76:F92"/>
    <mergeCell ref="C76:D92"/>
    <mergeCell ref="C94:D106"/>
    <mergeCell ref="E94:F106"/>
    <mergeCell ref="C58:D74"/>
    <mergeCell ref="C108:D120"/>
    <mergeCell ref="E108:F120"/>
    <mergeCell ref="E194:F206"/>
    <mergeCell ref="C194:D206"/>
    <mergeCell ref="E178:F192"/>
    <mergeCell ref="E122:F134"/>
    <mergeCell ref="C122:D134"/>
    <mergeCell ref="C136:D148"/>
    <mergeCell ref="E136:F148"/>
    <mergeCell ref="C150:D160"/>
    <mergeCell ref="E150:F160"/>
    <mergeCell ref="C3:D29"/>
    <mergeCell ref="E3:F29"/>
    <mergeCell ref="E31:F37"/>
    <mergeCell ref="C31:D37"/>
    <mergeCell ref="C39:D56"/>
    <mergeCell ref="E39:F56"/>
    <mergeCell ref="C270:F270"/>
    <mergeCell ref="C269:D269"/>
    <mergeCell ref="C261:D261"/>
    <mergeCell ref="C268:D268"/>
    <mergeCell ref="E268:F268"/>
    <mergeCell ref="C266:D266"/>
    <mergeCell ref="E266:F266"/>
    <mergeCell ref="E264:F264"/>
    <mergeCell ref="C264:D264"/>
    <mergeCell ref="C262:D262"/>
    <mergeCell ref="E262:F262"/>
  </mergeCells>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8A0408B87A118478FC13DC0C16B306A" ma:contentTypeVersion="15" ma:contentTypeDescription="Ein neues Dokument erstellen." ma:contentTypeScope="" ma:versionID="b4b624b4162b3488c4b4ca8c030bba2a">
  <xsd:schema xmlns:xsd="http://www.w3.org/2001/XMLSchema" xmlns:xs="http://www.w3.org/2001/XMLSchema" xmlns:p="http://schemas.microsoft.com/office/2006/metadata/properties" xmlns:ns2="ed013fd8-8f90-4fbf-9165-9cc05ff708d8" xmlns:ns3="f71b7a27-0c97-462f-bf01-228f6a6a1b03" targetNamespace="http://schemas.microsoft.com/office/2006/metadata/properties" ma:root="true" ma:fieldsID="b66f7850e6b381e510a63569095825a7" ns2:_="" ns3:_="">
    <xsd:import namespace="ed013fd8-8f90-4fbf-9165-9cc05ff708d8"/>
    <xsd:import namespace="f71b7a27-0c97-462f-bf01-228f6a6a1b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013fd8-8f90-4fbf-9165-9cc05ff70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1b7a27-0c97-462f-bf01-228f6a6a1b0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0aa6a8b1-e011-4917-8b83-47d160dc6a8e}" ma:internalName="TaxCatchAll" ma:showField="CatchAllData" ma:web="f71b7a27-0c97-462f-bf01-228f6a6a1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013fd8-8f90-4fbf-9165-9cc05ff708d8">
      <Terms xmlns="http://schemas.microsoft.com/office/infopath/2007/PartnerControls"/>
    </lcf76f155ced4ddcb4097134ff3c332f>
    <TaxCatchAll xmlns="f71b7a27-0c97-462f-bf01-228f6a6a1b03" xsi:nil="true"/>
  </documentManagement>
</p:properties>
</file>

<file path=customXml/itemProps1.xml><?xml version="1.0" encoding="utf-8"?>
<ds:datastoreItem xmlns:ds="http://schemas.openxmlformats.org/officeDocument/2006/customXml" ds:itemID="{5599CE2F-E23B-4DD2-9FE6-4747CA489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013fd8-8f90-4fbf-9165-9cc05ff708d8"/>
    <ds:schemaRef ds:uri="f71b7a27-0c97-462f-bf01-228f6a6a1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7DBF35-211F-4F35-81EB-E1A3DB23477F}">
  <ds:schemaRefs>
    <ds:schemaRef ds:uri="http://schemas.microsoft.com/sharepoint/v3/contenttype/forms"/>
  </ds:schemaRefs>
</ds:datastoreItem>
</file>

<file path=customXml/itemProps3.xml><?xml version="1.0" encoding="utf-8"?>
<ds:datastoreItem xmlns:ds="http://schemas.openxmlformats.org/officeDocument/2006/customXml" ds:itemID="{30492624-37FE-4ECD-9E55-A70D99AB6DB3}">
  <ds:schemaRefs>
    <ds:schemaRef ds:uri="http://www.w3.org/XML/1998/namespace"/>
    <ds:schemaRef ds:uri="f71b7a27-0c97-462f-bf01-228f6a6a1b03"/>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ed013fd8-8f90-4fbf-9165-9cc05ff708d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Technical Specification _BOQ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Orit, Anthony GIZ UG</dc:creator>
  <cp:keywords/>
  <dc:description/>
  <cp:lastModifiedBy>Roedig, Stefan GIZ</cp:lastModifiedBy>
  <cp:revision/>
  <dcterms:created xsi:type="dcterms:W3CDTF">2025-09-23T05:21:35Z</dcterms:created>
  <dcterms:modified xsi:type="dcterms:W3CDTF">2026-05-06T11:21:16Z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0x01010088A0408B87A118478FC13DC0C16B306A</vt:lpwstr>
  </property>
  <property fmtid="{D5CDD505-2E9C-101B-9397-08002B2CF9AE}" pid="3" name="MediaServiceImageTags">
    <vt:lpwstr/>
  </property>
</Properties>
</file>